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queryTables/queryTable1.xml" ContentType="application/vnd.openxmlformats-officedocument.spreadsheetml.queryTable+xml"/>
  <Override PartName="/xl/tables/table5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13_ncr:1_{A182240C-6A69-4B08-A1AD-E980FEDECAD8}" xr6:coauthVersionLast="47" xr6:coauthVersionMax="47" xr10:uidLastSave="{00000000-0000-0000-0000-000000000000}"/>
  <bookViews>
    <workbookView xWindow="19590" yWindow="255" windowWidth="28710" windowHeight="15195" xr2:uid="{F99FC45C-1E72-4365-9592-1FCF1397275F}"/>
  </bookViews>
  <sheets>
    <sheet name="Summary" sheetId="1" r:id="rId1"/>
    <sheet name="G_ETS_AN" sheetId="5" r:id="rId2"/>
    <sheet name="G_10PCT" sheetId="2" r:id="rId3"/>
    <sheet name="CPA_ETS_BI" sheetId="3" r:id="rId4"/>
    <sheet name="CPA_ETS_YR" sheetId="4" r:id="rId5"/>
  </sheets>
  <externalReferences>
    <externalReference r:id="rId6"/>
  </externalReferences>
  <definedNames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ExternalData_1" localSheetId="3" hidden="1">CPA_ETS_BI!$A$3:$AC$385</definedName>
    <definedName name="ExternalData_1" localSheetId="4" hidden="1">CPA_ETS_YR!$A$3:$AB$62</definedName>
    <definedName name="TEST0">#REF!</definedName>
    <definedName name="TEST1">#REF!</definedName>
    <definedName name="TEST10">#REF!</definedName>
    <definedName name="TEST100">#REF!</definedName>
    <definedName name="TEST101">#REF!</definedName>
    <definedName name="TEST102">#REF!</definedName>
    <definedName name="TEST103">#REF!</definedName>
    <definedName name="TEST104">#REF!</definedName>
    <definedName name="TEST105">#REF!</definedName>
    <definedName name="TEST106">#REF!</definedName>
    <definedName name="TEST107">#REF!</definedName>
    <definedName name="TEST108">#REF!</definedName>
    <definedName name="TEST109">#REF!</definedName>
    <definedName name="TEST11">#REF!</definedName>
    <definedName name="TEST110">#REF!</definedName>
    <definedName name="TEST111">#REF!</definedName>
    <definedName name="TEST112">#REF!</definedName>
    <definedName name="TEST113">#REF!</definedName>
    <definedName name="TEST114">#REF!</definedName>
    <definedName name="TEST115">#REF!</definedName>
    <definedName name="TEST116">#REF!</definedName>
    <definedName name="TEST117">#REF!</definedName>
    <definedName name="TEST118">#REF!</definedName>
    <definedName name="TEST119">#REF!</definedName>
    <definedName name="TEST12">#REF!</definedName>
    <definedName name="TEST120">#REF!</definedName>
    <definedName name="TEST121">#REF!</definedName>
    <definedName name="TEST122">#REF!</definedName>
    <definedName name="TEST123">#REF!</definedName>
    <definedName name="TEST124">#REF!</definedName>
    <definedName name="TEST125">#REF!</definedName>
    <definedName name="TEST126">#REF!</definedName>
    <definedName name="TEST127">#REF!</definedName>
    <definedName name="TEST128">#REF!</definedName>
    <definedName name="TEST129">#REF!</definedName>
    <definedName name="TEST13">#REF!</definedName>
    <definedName name="TEST130">#REF!</definedName>
    <definedName name="TEST131">#REF!</definedName>
    <definedName name="TEST132">#REF!</definedName>
    <definedName name="TEST133">#REF!</definedName>
    <definedName name="TEST134">#REF!</definedName>
    <definedName name="TEST135">#REF!</definedName>
    <definedName name="TEST136">#REF!</definedName>
    <definedName name="TEST137">#REF!</definedName>
    <definedName name="TEST138">#REF!</definedName>
    <definedName name="TEST139">#REF!</definedName>
    <definedName name="TEST14">#REF!</definedName>
    <definedName name="TEST140">#REF!</definedName>
    <definedName name="TEST141">#REF!</definedName>
    <definedName name="TEST142">#REF!</definedName>
    <definedName name="TEST143">#REF!</definedName>
    <definedName name="TEST144">#REF!</definedName>
    <definedName name="TEST145">#REF!</definedName>
    <definedName name="TEST146">#REF!</definedName>
    <definedName name="TEST147">#REF!</definedName>
    <definedName name="TEST148">#REF!</definedName>
    <definedName name="TEST149">#REF!</definedName>
    <definedName name="TEST15">#REF!</definedName>
    <definedName name="TEST150">#REF!</definedName>
    <definedName name="TEST151">#REF!</definedName>
    <definedName name="TEST152">#REF!</definedName>
    <definedName name="TEST153">#REF!</definedName>
    <definedName name="TEST154">#REF!</definedName>
    <definedName name="TEST155">#REF!</definedName>
    <definedName name="TEST156">#REF!</definedName>
    <definedName name="TEST157">#REF!</definedName>
    <definedName name="TEST158">#REF!</definedName>
    <definedName name="TEST159">#REF!</definedName>
    <definedName name="TEST16">#REF!</definedName>
    <definedName name="TEST160">#REF!</definedName>
    <definedName name="TEST161">#REF!</definedName>
    <definedName name="TEST162">#REF!</definedName>
    <definedName name="TEST163">#REF!</definedName>
    <definedName name="TEST164">#REF!</definedName>
    <definedName name="TEST165">#REF!</definedName>
    <definedName name="TEST166">#REF!</definedName>
    <definedName name="TEST167">#REF!</definedName>
    <definedName name="TEST168">#REF!</definedName>
    <definedName name="TEST169">#REF!</definedName>
    <definedName name="TEST17">#REF!</definedName>
    <definedName name="TEST170">#REF!</definedName>
    <definedName name="TEST171">#REF!</definedName>
    <definedName name="TEST172">#REF!</definedName>
    <definedName name="TEST173">#REF!</definedName>
    <definedName name="TEST174">#REF!</definedName>
    <definedName name="TEST175">#REF!</definedName>
    <definedName name="TEST176">#REF!</definedName>
    <definedName name="TEST177">#REF!</definedName>
    <definedName name="TEST178">#REF!</definedName>
    <definedName name="TEST179">#REF!</definedName>
    <definedName name="TEST18">#REF!</definedName>
    <definedName name="TEST180">#REF!</definedName>
    <definedName name="TEST181">#REF!</definedName>
    <definedName name="TEST182">#REF!</definedName>
    <definedName name="TEST183">#REF!</definedName>
    <definedName name="TEST184">#REF!</definedName>
    <definedName name="TEST185">#REF!</definedName>
    <definedName name="TEST186">#REF!</definedName>
    <definedName name="TEST187">#REF!</definedName>
    <definedName name="TEST188">#REF!</definedName>
    <definedName name="TEST189">#REF!</definedName>
    <definedName name="TEST19">#REF!</definedName>
    <definedName name="TEST190">#REF!</definedName>
    <definedName name="TEST191">#REF!</definedName>
    <definedName name="TEST192">#REF!</definedName>
    <definedName name="TEST193">#REF!</definedName>
    <definedName name="TEST194">#REF!</definedName>
    <definedName name="TEST195">#REF!</definedName>
    <definedName name="TEST196">#REF!</definedName>
    <definedName name="TEST197">#REF!</definedName>
    <definedName name="TEST198">#REF!</definedName>
    <definedName name="TEST199">#REF!</definedName>
    <definedName name="TEST2">#REF!</definedName>
    <definedName name="TEST20">#REF!</definedName>
    <definedName name="TEST200">#REF!</definedName>
    <definedName name="TEST201">#REF!</definedName>
    <definedName name="TEST202">#REF!</definedName>
    <definedName name="TEST203">#REF!</definedName>
    <definedName name="TEST204">#REF!</definedName>
    <definedName name="TEST205">#REF!</definedName>
    <definedName name="TEST206">#REF!</definedName>
    <definedName name="TEST207">#REF!</definedName>
    <definedName name="TEST208">#REF!</definedName>
    <definedName name="TEST209">#REF!</definedName>
    <definedName name="TEST21">#REF!</definedName>
    <definedName name="TEST210">#REF!</definedName>
    <definedName name="TEST211">#REF!</definedName>
    <definedName name="TEST212">#REF!</definedName>
    <definedName name="TEST213">#REF!</definedName>
    <definedName name="TEST214">#REF!</definedName>
    <definedName name="TEST215">#REF!</definedName>
    <definedName name="TEST216">#REF!</definedName>
    <definedName name="TEST217">#REF!</definedName>
    <definedName name="TEST218">#REF!</definedName>
    <definedName name="TEST219">#REF!</definedName>
    <definedName name="TEST22">#REF!</definedName>
    <definedName name="TEST220">#REF!</definedName>
    <definedName name="TEST221">#REF!</definedName>
    <definedName name="TEST222">#REF!</definedName>
    <definedName name="TEST223">#REF!</definedName>
    <definedName name="TEST224">#REF!</definedName>
    <definedName name="TEST225">#REF!</definedName>
    <definedName name="TEST226">#REF!</definedName>
    <definedName name="TEST227">#REF!</definedName>
    <definedName name="TEST228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38">#REF!</definedName>
    <definedName name="TEST39">#REF!</definedName>
    <definedName name="TEST4">#REF!</definedName>
    <definedName name="TEST40">#REF!</definedName>
    <definedName name="TEST41">#REF!</definedName>
    <definedName name="TEST42">#REF!</definedName>
    <definedName name="TEST43">#REF!</definedName>
    <definedName name="TEST44">#REF!</definedName>
    <definedName name="TEST45">#REF!</definedName>
    <definedName name="TEST46">#REF!</definedName>
    <definedName name="TEST47">#REF!</definedName>
    <definedName name="TEST48">#REF!</definedName>
    <definedName name="TEST49">#REF!</definedName>
    <definedName name="TEST5">#REF!</definedName>
    <definedName name="TEST50">#REF!</definedName>
    <definedName name="TEST51">#REF!</definedName>
    <definedName name="TEST52">#REF!</definedName>
    <definedName name="TEST53">#REF!</definedName>
    <definedName name="TEST54">#REF!</definedName>
    <definedName name="TEST55">#REF!</definedName>
    <definedName name="TEST56">#REF!</definedName>
    <definedName name="TEST57">#REF!</definedName>
    <definedName name="TEST58">#REF!</definedName>
    <definedName name="TEST59">#REF!</definedName>
    <definedName name="TEST6">#REF!</definedName>
    <definedName name="TEST60">#REF!</definedName>
    <definedName name="TEST61">#REF!</definedName>
    <definedName name="TEST62">#REF!</definedName>
    <definedName name="TEST63">#REF!</definedName>
    <definedName name="TEST64">#REF!</definedName>
    <definedName name="TEST65">#REF!</definedName>
    <definedName name="TEST66">#REF!</definedName>
    <definedName name="TEST67">#REF!</definedName>
    <definedName name="TEST68">#REF!</definedName>
    <definedName name="TEST69">#REF!</definedName>
    <definedName name="TEST7">#REF!</definedName>
    <definedName name="TEST70">#REF!</definedName>
    <definedName name="TEST71">#REF!</definedName>
    <definedName name="TEST72">#REF!</definedName>
    <definedName name="TEST73">#REF!</definedName>
    <definedName name="TEST74">#REF!</definedName>
    <definedName name="TEST75">#REF!</definedName>
    <definedName name="TEST76">#REF!</definedName>
    <definedName name="TEST77">#REF!</definedName>
    <definedName name="TEST78">#REF!</definedName>
    <definedName name="TEST79">#REF!</definedName>
    <definedName name="TEST8">#REF!</definedName>
    <definedName name="TEST80">#REF!</definedName>
    <definedName name="TEST81">#REF!</definedName>
    <definedName name="TEST82">#REF!</definedName>
    <definedName name="TEST83">#REF!</definedName>
    <definedName name="TEST84">#REF!</definedName>
    <definedName name="TEST85">#REF!</definedName>
    <definedName name="TEST86">#REF!</definedName>
    <definedName name="TEST87">#REF!</definedName>
    <definedName name="TEST88">#REF!</definedName>
    <definedName name="TEST89">#REF!</definedName>
    <definedName name="TEST9">#REF!</definedName>
    <definedName name="TEST90">#REF!</definedName>
    <definedName name="TEST91">#REF!</definedName>
    <definedName name="TEST92">#REF!</definedName>
    <definedName name="TEST93">#REF!</definedName>
    <definedName name="TEST94">#REF!</definedName>
    <definedName name="TEST95">#REF!</definedName>
    <definedName name="TEST96">#REF!</definedName>
    <definedName name="TEST97">#REF!</definedName>
    <definedName name="TEST98">#REF!</definedName>
    <definedName name="TEST99">#REF!</definedName>
    <definedName name="TESTHKEY">#REF!</definedName>
    <definedName name="TESTKEYS">#REF!</definedName>
    <definedName name="TESTVKEY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8" i="3"/>
  <c r="N29" i="3"/>
  <c r="N30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9" i="3"/>
  <c r="N70" i="3"/>
  <c r="N71" i="3"/>
  <c r="N72" i="3"/>
  <c r="N73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100" i="3"/>
  <c r="N101" i="3"/>
  <c r="N104" i="3"/>
  <c r="N105" i="3"/>
  <c r="N106" i="3"/>
  <c r="N107" i="3"/>
  <c r="N108" i="3"/>
  <c r="N110" i="3"/>
  <c r="N112" i="3"/>
  <c r="N113" i="3"/>
  <c r="N114" i="3"/>
  <c r="N115" i="3"/>
  <c r="N116" i="3"/>
  <c r="N117" i="3"/>
  <c r="N118" i="3"/>
  <c r="N119" i="3"/>
  <c r="N120" i="3"/>
  <c r="N124" i="3"/>
  <c r="N125" i="3"/>
  <c r="N126" i="3"/>
  <c r="N128" i="3"/>
  <c r="N129" i="3"/>
  <c r="N130" i="3"/>
  <c r="N131" i="3"/>
  <c r="N132" i="3"/>
  <c r="N133" i="3"/>
  <c r="N134" i="3"/>
  <c r="N135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4" i="3"/>
  <c r="B8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5AC1677-A460-4B35-ABEC-374E65C036CE}" keepAlive="1" name="ModelConnection_ExternalData_1" description="Data Model" type="5" refreshedVersion="6" minRefreshableVersion="5" saveData="1">
    <dbPr connection="Data Model Connection" command="DRILLTHROUGH MAXROWS 1000 SELECT FROM [Model] WHERE (([Measures].[Distinct Count of Functional Loc.],[Table2].[Object type].&amp;[G_ETS_BI])) RETURN [$Table2].[Equipment],[$Table2].[Down as of 4/18/2021],[$Table2].[Read],[$Table2].[Read Date],[$Table2].[Read Doc],[$Table2].[Compliance Date],[$Table2].[TYPE],[$Table2].[Days Low],[$Table2].[Potential REMV Date],[$Table2].[Description],[$Table2].[Functional Loc.],[$Table2].[Object type],[$Table2].[TechIdentNo.],[$Table2].[Status],[$Table2].[User status],[$Table2].[System status],[$Table2].[Main WorkCtr],[$Table2].[Created by],[$Table2].[Created On],[$Table2].[Changed by],[$Table2].[Changed On],[$Table2].[City],[$Table2].[Sort field],[$Table2].[Long text],[$Table2].[Start-up date],[$Table2].[EquipCategory]" commandType="4"/>
    <extLst>
      <ext xmlns:x15="http://schemas.microsoft.com/office/spreadsheetml/2010/11/main" uri="{DE250136-89BD-433C-8126-D09CA5730AF9}">
        <x15:connection id="" model="1"/>
      </ext>
    </extLst>
  </connection>
  <connection id="2" xr16:uid="{40567989-7D45-495A-9530-60CFB554C57F}" keepAlive="1" name="ModelConnection_ExternalData_11" description="Data Model" type="5" refreshedVersion="6" minRefreshableVersion="5" saveData="1">
    <dbPr connection="Data Model Connection" command="DRILLTHROUGH MAXROWS 1000 SELECT FROM [Model] WHERE (([Measures].[Distinct Count of Functional Loc.],[Table2].[Object type].&amp;[G_ETS_YR])) RETURN [$Table2].[Equipment],[$Table2].[Down as of 4/18/2021],[$Table2].[Read],[$Table2].[Read Date],[$Table2].[Read Doc],[$Table2].[Compliance Date],[$Table2].[TYPE],[$Table2].[Days Low],[$Table2].[Potential REMV Date],[$Table2].[Description],[$Table2].[Functional Loc.],[$Table2].[Object type],[$Table2].[TechIdentNo.],[$Table2].[Status],[$Table2].[User status],[$Table2].[System status],[$Table2].[Main WorkCtr],[$Table2].[Created by],[$Table2].[Created On],[$Table2].[Changed by],[$Table2].[Changed On],[$Table2].[City],[$Table2].[Sort field],[$Table2].[Long text],[$Table2].[Start-up date],[$Table2].[EquipCategory]" commandType="4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<sst xmlns="http://schemas.openxmlformats.org/spreadsheetml/2006/main" count="12647" uniqueCount="2938">
  <si>
    <t>Created by</t>
  </si>
  <si>
    <t>Type</t>
  </si>
  <si>
    <t>Not Removed</t>
  </si>
  <si>
    <t>Removed</t>
  </si>
  <si>
    <t>G_10PCT</t>
  </si>
  <si>
    <t>G_ETS_BI</t>
  </si>
  <si>
    <t>G_ETS_AN</t>
  </si>
  <si>
    <t>G_ETS_YR</t>
  </si>
  <si>
    <t>Equipment</t>
  </si>
  <si>
    <t>Read</t>
  </si>
  <si>
    <t>Read Date</t>
  </si>
  <si>
    <t>Read Doc</t>
  </si>
  <si>
    <t>Compliance Date</t>
  </si>
  <si>
    <t>TYPE</t>
  </si>
  <si>
    <t>Days Low</t>
  </si>
  <si>
    <t>Potential REMV Date</t>
  </si>
  <si>
    <t>Description</t>
  </si>
  <si>
    <t>Functional Loc.</t>
  </si>
  <si>
    <t>Object type</t>
  </si>
  <si>
    <t>TechIdentNo.</t>
  </si>
  <si>
    <t>Status</t>
  </si>
  <si>
    <t>User status</t>
  </si>
  <si>
    <t>System status</t>
  </si>
  <si>
    <t>Main WorkCtr</t>
  </si>
  <si>
    <t>Created On</t>
  </si>
  <si>
    <t>Changed by</t>
  </si>
  <si>
    <t>Changed On</t>
  </si>
  <si>
    <t>City</t>
  </si>
  <si>
    <t>Sort field</t>
  </si>
  <si>
    <t>Long text</t>
  </si>
  <si>
    <t>Start-up date</t>
  </si>
  <si>
    <t>EquipCategory</t>
  </si>
  <si>
    <t>41232736</t>
  </si>
  <si>
    <t>4805479</t>
  </si>
  <si>
    <t>Non-ECIS</t>
  </si>
  <si>
    <t>2202_10_E 00108, 1720-22 GRANT AVE.</t>
  </si>
  <si>
    <t>GD.CORR.3205.10ERS</t>
  </si>
  <si>
    <t>2202_10_E 00108</t>
  </si>
  <si>
    <t>INSV</t>
  </si>
  <si>
    <t>INST</t>
  </si>
  <si>
    <t>SNFRAN</t>
  </si>
  <si>
    <t>DWG1</t>
  </si>
  <si>
    <t>MAR4</t>
  </si>
  <si>
    <t>SAN FRANCISCO</t>
  </si>
  <si>
    <t/>
  </si>
  <si>
    <t>G</t>
  </si>
  <si>
    <t>42806400</t>
  </si>
  <si>
    <t>6326150</t>
  </si>
  <si>
    <t>12_A16_6, 5032 SEAVIEW AVE</t>
  </si>
  <si>
    <t>GD.CORR.3207.10ERS</t>
  </si>
  <si>
    <t>12_A16_6</t>
  </si>
  <si>
    <t>HAYWARD</t>
  </si>
  <si>
    <t>Castro Valley</t>
  </si>
  <si>
    <t>M12-27</t>
  </si>
  <si>
    <t>42743982</t>
  </si>
  <si>
    <t>4502900</t>
  </si>
  <si>
    <t>367907_10_, 10 BONITA TERRACE</t>
  </si>
  <si>
    <t>GD.CORR.3212.10ERS</t>
  </si>
  <si>
    <t>367907_10_</t>
  </si>
  <si>
    <t>STCRUZ</t>
  </si>
  <si>
    <t>SGM4</t>
  </si>
  <si>
    <t>WATSONVILLE</t>
  </si>
  <si>
    <t>41305034</t>
  </si>
  <si>
    <t>3126839</t>
  </si>
  <si>
    <t>908-7_10_Y I0614, 1110 WEST 3RD ST.</t>
  </si>
  <si>
    <t>GD.CORR.3225.10ERS</t>
  </si>
  <si>
    <t>908-7_10_Y I0614</t>
  </si>
  <si>
    <t>VALLEJO</t>
  </si>
  <si>
    <t>MWC0</t>
  </si>
  <si>
    <t>BENICIA</t>
  </si>
  <si>
    <t>41271617</t>
  </si>
  <si>
    <t>3664318</t>
  </si>
  <si>
    <t>9999_10_B B70, 2915 BROOK</t>
  </si>
  <si>
    <t>GD.CORR.0804.10ERS</t>
  </si>
  <si>
    <t>9999_10_B B70</t>
  </si>
  <si>
    <t>RICHMOND</t>
  </si>
  <si>
    <t>B2M0</t>
  </si>
  <si>
    <t>9999</t>
  </si>
  <si>
    <t>41271190</t>
  </si>
  <si>
    <t>5925522</t>
  </si>
  <si>
    <t>9999_10_C P92, 581 SANTA ROSA</t>
  </si>
  <si>
    <t>9999_10_C P92</t>
  </si>
  <si>
    <t>41271542</t>
  </si>
  <si>
    <t>5925683</t>
  </si>
  <si>
    <t>9999_10_C W92, 1524 HEARST AVE</t>
  </si>
  <si>
    <t>9999_10_C W92</t>
  </si>
  <si>
    <t>41271445</t>
  </si>
  <si>
    <t>4525843</t>
  </si>
  <si>
    <t>9999_10_C U80, 1061 KEITH</t>
  </si>
  <si>
    <t>9999_10_C U80</t>
  </si>
  <si>
    <t>BERKELEY</t>
  </si>
  <si>
    <t>41271882</t>
  </si>
  <si>
    <t>5925975</t>
  </si>
  <si>
    <t>9999_10_B F91, 12240 SAN PABLO</t>
  </si>
  <si>
    <t>9999_10_B F91</t>
  </si>
  <si>
    <t>41272300</t>
  </si>
  <si>
    <t>6622320</t>
  </si>
  <si>
    <t>9999_10_B K98, 625 MADISON</t>
  </si>
  <si>
    <t>9999_10_B K98</t>
  </si>
  <si>
    <t>44738116</t>
  </si>
  <si>
    <t>6164114</t>
  </si>
  <si>
    <t>3412_C6_38, 651 HILMAR ST</t>
  </si>
  <si>
    <t>GD.CORR.3209.10ERS</t>
  </si>
  <si>
    <t>CINNABAR</t>
  </si>
  <si>
    <t>KJBO</t>
  </si>
  <si>
    <t>SANTA CLARA</t>
  </si>
  <si>
    <t>3412-38</t>
  </si>
  <si>
    <t>43165453</t>
  </si>
  <si>
    <t>3410688</t>
  </si>
  <si>
    <t>2_F04D_13, 200 KING ST</t>
  </si>
  <si>
    <t>2_F04D_13</t>
  </si>
  <si>
    <t>K3MA</t>
  </si>
  <si>
    <t>41314465</t>
  </si>
  <si>
    <t>3066381</t>
  </si>
  <si>
    <t>926-01_10_Q I0609, 10 KILGORE LN</t>
  </si>
  <si>
    <t>GD.CORR.3223.10ERS</t>
  </si>
  <si>
    <t>926-01_10_Q I0609</t>
  </si>
  <si>
    <t>SNRAFAEL</t>
  </si>
  <si>
    <t>JCK6</t>
  </si>
  <si>
    <t>SAN ANSELMO</t>
  </si>
  <si>
    <t>41282450</t>
  </si>
  <si>
    <t>5802276</t>
  </si>
  <si>
    <t>C7-35_10PCT_L57, 707 WALAVISTA</t>
  </si>
  <si>
    <t>GD.CORR.3208.10ERS</t>
  </si>
  <si>
    <t>C7-35_10PCT_L57</t>
  </si>
  <si>
    <t>OAKPORT</t>
  </si>
  <si>
    <t>OAKLAND</t>
  </si>
  <si>
    <t>C7-35</t>
  </si>
  <si>
    <t>42803953</t>
  </si>
  <si>
    <t>5281520</t>
  </si>
  <si>
    <t>2069_A01_1, 8431 EAST RD</t>
  </si>
  <si>
    <t>GD.CORR.3224.10ERS</t>
  </si>
  <si>
    <t>2069_A01_1</t>
  </si>
  <si>
    <t>STROSA</t>
  </si>
  <si>
    <t>ATMD</t>
  </si>
  <si>
    <t>Redwood Valley</t>
  </si>
  <si>
    <t>21-N-01-6</t>
  </si>
  <si>
    <t>42802105</t>
  </si>
  <si>
    <t>5937063</t>
  </si>
  <si>
    <t>2068_J08_10, 2399 NORTH STATE ST</t>
  </si>
  <si>
    <t>2068_J08_10</t>
  </si>
  <si>
    <t>TLFB</t>
  </si>
  <si>
    <t>Ukiah</t>
  </si>
  <si>
    <t>42786151</t>
  </si>
  <si>
    <t>5154526</t>
  </si>
  <si>
    <t>3005_D01_53, 826 CALIFORNIA ST</t>
  </si>
  <si>
    <t>GD.CORR.2158.10ERS</t>
  </si>
  <si>
    <t>3005_D01_53</t>
  </si>
  <si>
    <t>STOCKTON</t>
  </si>
  <si>
    <t>M7CC</t>
  </si>
  <si>
    <t>Stockton</t>
  </si>
  <si>
    <t>3005-GB</t>
  </si>
  <si>
    <t>42786651</t>
  </si>
  <si>
    <t>5590180</t>
  </si>
  <si>
    <t>3005_B04_45, 2105 F ST</t>
  </si>
  <si>
    <t>3005_B04_45</t>
  </si>
  <si>
    <t>S8ST</t>
  </si>
  <si>
    <t>3005-C</t>
  </si>
  <si>
    <t>42825638</t>
  </si>
  <si>
    <t>5655451</t>
  </si>
  <si>
    <t>2985_I02_19, 23 CASTLE ROCK DR</t>
  </si>
  <si>
    <t>2985_I02_19</t>
  </si>
  <si>
    <t>Mill Valley</t>
  </si>
  <si>
    <t>42575805</t>
  </si>
  <si>
    <t>3127068</t>
  </si>
  <si>
    <t>2502_10_E 02111, 187 SHAKESPEAR</t>
  </si>
  <si>
    <t>2502_10_E 02111</t>
  </si>
  <si>
    <t>A1GT</t>
  </si>
  <si>
    <t>42776105</t>
  </si>
  <si>
    <t>4075437</t>
  </si>
  <si>
    <t>3280_I04_19, 326 OCONNOR ST</t>
  </si>
  <si>
    <t>GD.CORR.3204.10ERS</t>
  </si>
  <si>
    <t>3280_I04_19</t>
  </si>
  <si>
    <t>SNCARLOS</t>
  </si>
  <si>
    <t>MENLO PARK</t>
  </si>
  <si>
    <t>3280-3</t>
  </si>
  <si>
    <t>42826548</t>
  </si>
  <si>
    <t>2966800</t>
  </si>
  <si>
    <t>2102_A07_2, 170 GROVE ST</t>
  </si>
  <si>
    <t>GD.CORR.2317.10ERS</t>
  </si>
  <si>
    <t>2102_A07_2</t>
  </si>
  <si>
    <t>ROSEVLLE</t>
  </si>
  <si>
    <t>Nevada City</t>
  </si>
  <si>
    <t>15-M-003</t>
  </si>
  <si>
    <t>42827243</t>
  </si>
  <si>
    <t>3403647</t>
  </si>
  <si>
    <t>2101_G08_46, 335 MILL ST, APT W</t>
  </si>
  <si>
    <t>2101_G08_46</t>
  </si>
  <si>
    <t>Grass Valley</t>
  </si>
  <si>
    <t>15-M-002A</t>
  </si>
  <si>
    <t>42827209</t>
  </si>
  <si>
    <t>3403636</t>
  </si>
  <si>
    <t>2101_G08_46, 335 MILL ST, APT T,U,V</t>
  </si>
  <si>
    <t>42826793</t>
  </si>
  <si>
    <t>2966806</t>
  </si>
  <si>
    <t>2102_D05_2, 10573 BANNER LAVA CAP RD</t>
  </si>
  <si>
    <t>2102_D05_2</t>
  </si>
  <si>
    <t>15-M-008</t>
  </si>
  <si>
    <t>42795600</t>
  </si>
  <si>
    <t>4482515</t>
  </si>
  <si>
    <t>4760_B02_47, 1112 KRISTA CT</t>
  </si>
  <si>
    <t>GD.CORR.3215.10ERS</t>
  </si>
  <si>
    <t>4760_B02_47</t>
  </si>
  <si>
    <t>RDGECRST</t>
  </si>
  <si>
    <t>Ridgecrest</t>
  </si>
  <si>
    <t>42795605</t>
  </si>
  <si>
    <t>4482587</t>
  </si>
  <si>
    <t>4760_B02_47, 1128 KRISTA CT</t>
  </si>
  <si>
    <t>42795604</t>
  </si>
  <si>
    <t>4482602</t>
  </si>
  <si>
    <t>4760_B02_47, 1124 KRISTA CT</t>
  </si>
  <si>
    <t>42795601</t>
  </si>
  <si>
    <t>4482601</t>
  </si>
  <si>
    <t>4760_B02_47, 1116 KRISTA CT</t>
  </si>
  <si>
    <t>42795602</t>
  </si>
  <si>
    <t>4482571</t>
  </si>
  <si>
    <t>4760_B02_47, 1120 KRISTA CT</t>
  </si>
  <si>
    <t>42789730</t>
  </si>
  <si>
    <t>3296430</t>
  </si>
  <si>
    <t>10_A01_, 6923 LACEY AVE.</t>
  </si>
  <si>
    <t>10_A01_</t>
  </si>
  <si>
    <t>Oakland</t>
  </si>
  <si>
    <t>C9-06</t>
  </si>
  <si>
    <t>42791851</t>
  </si>
  <si>
    <t>3696532</t>
  </si>
  <si>
    <t>10_A03_, 3725 KELLER AVE.</t>
  </si>
  <si>
    <t>10_A03_</t>
  </si>
  <si>
    <t>C10-11</t>
  </si>
  <si>
    <t>42788019</t>
  </si>
  <si>
    <t>4758207</t>
  </si>
  <si>
    <t>7_C09_, 707 ROSAL AVE</t>
  </si>
  <si>
    <t>7_C09_</t>
  </si>
  <si>
    <t>42790584</t>
  </si>
  <si>
    <t>5829128</t>
  </si>
  <si>
    <t>5_F07_, 5306 LAWTON AVE</t>
  </si>
  <si>
    <t>5_F07_</t>
  </si>
  <si>
    <t>C5-02</t>
  </si>
  <si>
    <t>42664219</t>
  </si>
  <si>
    <t>5828558</t>
  </si>
  <si>
    <t>C10-9_10_00065, 9708 HOLLY ST</t>
  </si>
  <si>
    <t>C10-9_10_00065</t>
  </si>
  <si>
    <t>C10-09</t>
  </si>
  <si>
    <t>42787922</t>
  </si>
  <si>
    <t>5802001</t>
  </si>
  <si>
    <t>9_A14_, 5405 BROOKDALE AVE</t>
  </si>
  <si>
    <t>9_A14_</t>
  </si>
  <si>
    <t>C7-51</t>
  </si>
  <si>
    <t>42788017</t>
  </si>
  <si>
    <t>5803193</t>
  </si>
  <si>
    <t>7_D07_, 415 MERRITT AVE</t>
  </si>
  <si>
    <t>7_D07_</t>
  </si>
  <si>
    <t>C7-42</t>
  </si>
  <si>
    <t>42787851</t>
  </si>
  <si>
    <t>5801386</t>
  </si>
  <si>
    <t>5_F07_, 5372,6 BROADWAY AVE</t>
  </si>
  <si>
    <t>C7-26</t>
  </si>
  <si>
    <t>42787782</t>
  </si>
  <si>
    <t>5802004</t>
  </si>
  <si>
    <t>5_E07_, 5930 COLLEGE AVE</t>
  </si>
  <si>
    <t>5_E07_</t>
  </si>
  <si>
    <t>42787496</t>
  </si>
  <si>
    <t>5803197</t>
  </si>
  <si>
    <t>10_A01_, 6116-8 OUTLOOK AVE.</t>
  </si>
  <si>
    <t>42787268</t>
  </si>
  <si>
    <t>5803442</t>
  </si>
  <si>
    <t>9_B15_, 1609 67TH AVE</t>
  </si>
  <si>
    <t>9_B15_</t>
  </si>
  <si>
    <t>C9-18</t>
  </si>
  <si>
    <t>42788773</t>
  </si>
  <si>
    <t>6054258</t>
  </si>
  <si>
    <t>7_D09_, 1321 E. 26TH ST</t>
  </si>
  <si>
    <t>7_D09_</t>
  </si>
  <si>
    <t>C7-43</t>
  </si>
  <si>
    <t>42788482</t>
  </si>
  <si>
    <t>4748770</t>
  </si>
  <si>
    <t>7_A11_, 170 BELL AVE</t>
  </si>
  <si>
    <t>7_A11_</t>
  </si>
  <si>
    <t>C7-27</t>
  </si>
  <si>
    <t>42789746</t>
  </si>
  <si>
    <t>5829611</t>
  </si>
  <si>
    <t>10_A02_, 7308 HILLMONT DR.</t>
  </si>
  <si>
    <t>10_A02_</t>
  </si>
  <si>
    <t>C10-10</t>
  </si>
  <si>
    <t>42792789</t>
  </si>
  <si>
    <t>6462924</t>
  </si>
  <si>
    <t>9_A15_, 2527 61ST AVE.</t>
  </si>
  <si>
    <t>9_A15_</t>
  </si>
  <si>
    <t>C9-24</t>
  </si>
  <si>
    <t>42788270</t>
  </si>
  <si>
    <t>5828783</t>
  </si>
  <si>
    <t>10_D03_, 9920 OLIVE ST.</t>
  </si>
  <si>
    <t>10_D03_</t>
  </si>
  <si>
    <t>C10-12</t>
  </si>
  <si>
    <t>42790636</t>
  </si>
  <si>
    <t>5656456</t>
  </si>
  <si>
    <t>7_A07_, 4008 PIEDMONT AVE</t>
  </si>
  <si>
    <t>7_A07_</t>
  </si>
  <si>
    <t>C7-10</t>
  </si>
  <si>
    <t>42791877</t>
  </si>
  <si>
    <t>5829265</t>
  </si>
  <si>
    <t>10_B03_, 2851 82ND AVE.</t>
  </si>
  <si>
    <t>10_B03_</t>
  </si>
  <si>
    <t>42791984</t>
  </si>
  <si>
    <t>5829281</t>
  </si>
  <si>
    <t>5_E08_, 5826 BROADWAY</t>
  </si>
  <si>
    <t>5_E08_</t>
  </si>
  <si>
    <t>C5-03</t>
  </si>
  <si>
    <t>42823846</t>
  </si>
  <si>
    <t>2873806</t>
  </si>
  <si>
    <t>2710_I08_41, 1651 H ST</t>
  </si>
  <si>
    <t>GD.CORR.4010.10ERS</t>
  </si>
  <si>
    <t>2710_I08_41</t>
  </si>
  <si>
    <t>NAPA</t>
  </si>
  <si>
    <t>Napa</t>
  </si>
  <si>
    <t>710-02</t>
  </si>
  <si>
    <t>42825065</t>
  </si>
  <si>
    <t>2896915</t>
  </si>
  <si>
    <t>2710_I04_26, 1127 LARKIN WAY</t>
  </si>
  <si>
    <t>2710_I04_26</t>
  </si>
  <si>
    <t>710-06</t>
  </si>
  <si>
    <t>42826045</t>
  </si>
  <si>
    <t>3098269</t>
  </si>
  <si>
    <t>2508_H05_18, 1405 FAIR (RAIL ROAD AV) WY</t>
  </si>
  <si>
    <t>2508_H05_18</t>
  </si>
  <si>
    <t>Calistoga</t>
  </si>
  <si>
    <t>508-01</t>
  </si>
  <si>
    <t>42823847</t>
  </si>
  <si>
    <t>3188374</t>
  </si>
  <si>
    <t>2710_J06_41, 240 CHELSEA AVE</t>
  </si>
  <si>
    <t>2710_J06_41</t>
  </si>
  <si>
    <t>710-01</t>
  </si>
  <si>
    <t>42823635</t>
  </si>
  <si>
    <t>4526904</t>
  </si>
  <si>
    <t>2710_I08_21, 1900 JEFFERSON ST</t>
  </si>
  <si>
    <t>2710_I08_21</t>
  </si>
  <si>
    <t>711-01</t>
  </si>
  <si>
    <t>42823565</t>
  </si>
  <si>
    <t>4424243</t>
  </si>
  <si>
    <t>2710_H07_21, 3166 RITA CT</t>
  </si>
  <si>
    <t>2710_H07_21</t>
  </si>
  <si>
    <t>42823569</t>
  </si>
  <si>
    <t>4424247</t>
  </si>
  <si>
    <t>2710_H07_30, 3096 STADIUM AVE</t>
  </si>
  <si>
    <t>2710_H07_30</t>
  </si>
  <si>
    <t>42826992</t>
  </si>
  <si>
    <t>7599652</t>
  </si>
  <si>
    <t>2155_D01_94, 1720 SAMPSON ST</t>
  </si>
  <si>
    <t>GD.CORR.3219.10ERS</t>
  </si>
  <si>
    <t>2155_D01_94</t>
  </si>
  <si>
    <t>MRYSVLLE</t>
  </si>
  <si>
    <t>CIC3</t>
  </si>
  <si>
    <t>Marysville</t>
  </si>
  <si>
    <t>42826577</t>
  </si>
  <si>
    <t>2881100</t>
  </si>
  <si>
    <t>2031_J08_6, 2061 PENNINGTON RD</t>
  </si>
  <si>
    <t>2031_J08_6</t>
  </si>
  <si>
    <t>Live Oak</t>
  </si>
  <si>
    <t>12-S-004</t>
  </si>
  <si>
    <t>42821741</t>
  </si>
  <si>
    <t>4516261</t>
  </si>
  <si>
    <t>3178_H06_9, 1101 PEBBLE LN</t>
  </si>
  <si>
    <t>GD.CORR.1979.10ERS</t>
  </si>
  <si>
    <t>3178_H06_9</t>
  </si>
  <si>
    <t>MODESTO</t>
  </si>
  <si>
    <t>Modesto</t>
  </si>
  <si>
    <t>317804</t>
  </si>
  <si>
    <t>42822661</t>
  </si>
  <si>
    <t>6063731</t>
  </si>
  <si>
    <t>3705_G08_44, 2430 #47 HOWARD RD</t>
  </si>
  <si>
    <t>GD.CORR.1881.10ERS</t>
  </si>
  <si>
    <t>3705_G08_44</t>
  </si>
  <si>
    <t>MERCED</t>
  </si>
  <si>
    <t>MADERA</t>
  </si>
  <si>
    <t>370603</t>
  </si>
  <si>
    <t>42807574</t>
  </si>
  <si>
    <t>6326092</t>
  </si>
  <si>
    <t>22_D01_9, 3358 ENSENADA DR</t>
  </si>
  <si>
    <t>22_D01_9</t>
  </si>
  <si>
    <t>A1WF</t>
  </si>
  <si>
    <t>San Ramon</t>
  </si>
  <si>
    <t>M22-1</t>
  </si>
  <si>
    <t>42806540</t>
  </si>
  <si>
    <t>4160083</t>
  </si>
  <si>
    <t>16_A10_20, 614 ABRIGO CT</t>
  </si>
  <si>
    <t>16_A10_20</t>
  </si>
  <si>
    <t>42796345</t>
  </si>
  <si>
    <t>5909017</t>
  </si>
  <si>
    <t>785_H06_17, 171 GELY ST</t>
  </si>
  <si>
    <t>GD.CORR.3222.10ERS</t>
  </si>
  <si>
    <t>785_H06_17</t>
  </si>
  <si>
    <t>EUREKA</t>
  </si>
  <si>
    <t>BLUE LAKE</t>
  </si>
  <si>
    <t>785-A16</t>
  </si>
  <si>
    <t>42796675</t>
  </si>
  <si>
    <t>5922066</t>
  </si>
  <si>
    <t>983_G03_1, 325 FERNBRIDGE DRIVE</t>
  </si>
  <si>
    <t>983_G03_1</t>
  </si>
  <si>
    <t>Fortuna</t>
  </si>
  <si>
    <t>983-11</t>
  </si>
  <si>
    <t>42814917</t>
  </si>
  <si>
    <t>2927670</t>
  </si>
  <si>
    <t>3413_F03_, 676 PALMHAVEN AVE</t>
  </si>
  <si>
    <t>3413_F03_</t>
  </si>
  <si>
    <t>SMDG</t>
  </si>
  <si>
    <t>SAN JOSE</t>
  </si>
  <si>
    <t>3413-33</t>
  </si>
  <si>
    <t>42818687</t>
  </si>
  <si>
    <t>6050265</t>
  </si>
  <si>
    <t>3412_C07_, 892 CHAPMAN ST.</t>
  </si>
  <si>
    <t>3412_C07_</t>
  </si>
  <si>
    <t>G CPA-33</t>
  </si>
  <si>
    <t>42814927</t>
  </si>
  <si>
    <t>5377653</t>
  </si>
  <si>
    <t>3413_E04_, 361 W. VIRGINIA ST</t>
  </si>
  <si>
    <t>3413_E04_</t>
  </si>
  <si>
    <t>G 3413-22A</t>
  </si>
  <si>
    <t>42795053</t>
  </si>
  <si>
    <t>3632139</t>
  </si>
  <si>
    <t>4931_J02_7, 1424 JEFFERSON ST</t>
  </si>
  <si>
    <t>GD.CORR.3213.10ERS</t>
  </si>
  <si>
    <t>4931_J02_7</t>
  </si>
  <si>
    <t>BKRSFLD</t>
  </si>
  <si>
    <t>Bakersfield</t>
  </si>
  <si>
    <t>157113</t>
  </si>
  <si>
    <t>42795880</t>
  </si>
  <si>
    <t>5327403</t>
  </si>
  <si>
    <t>5028_A05_44, 1611 CRESTMONT DR</t>
  </si>
  <si>
    <t>5028_A05_44</t>
  </si>
  <si>
    <t>157201</t>
  </si>
  <si>
    <t>42796068</t>
  </si>
  <si>
    <t>5640269</t>
  </si>
  <si>
    <t>5219_C01_2, 166 MIDWAY RD</t>
  </si>
  <si>
    <t>5219_C01_2</t>
  </si>
  <si>
    <t>Fellows</t>
  </si>
  <si>
    <t>44693741</t>
  </si>
  <si>
    <t>5918109</t>
  </si>
  <si>
    <t>20 HEATHER LN</t>
  </si>
  <si>
    <t>GD.CORR.3206.10ERS</t>
  </si>
  <si>
    <t>CONCORD</t>
  </si>
  <si>
    <t>CBBD</t>
  </si>
  <si>
    <t>Orinda</t>
  </si>
  <si>
    <t>44693863</t>
  </si>
  <si>
    <t>5918542</t>
  </si>
  <si>
    <t>915 HELIX DR</t>
  </si>
  <si>
    <t>Concord</t>
  </si>
  <si>
    <t>42708693</t>
  </si>
  <si>
    <t>4887904</t>
  </si>
  <si>
    <t>9999_10_D, 321 E. WEBER</t>
  </si>
  <si>
    <t>9999_10_D</t>
  </si>
  <si>
    <t>BJB8</t>
  </si>
  <si>
    <t>44337261</t>
  </si>
  <si>
    <t>4452932</t>
  </si>
  <si>
    <t>4_B02A_97, 1835 FOLSOM ST</t>
  </si>
  <si>
    <t>4_B02A_97</t>
  </si>
  <si>
    <t>2405A</t>
  </si>
  <si>
    <t>44693831</t>
  </si>
  <si>
    <t>5918528</t>
  </si>
  <si>
    <t>550 EL CAPITAN DR</t>
  </si>
  <si>
    <t>GJ</t>
  </si>
  <si>
    <t>REMV</t>
  </si>
  <si>
    <t>DLFL INAC INST</t>
  </si>
  <si>
    <t>Danville</t>
  </si>
  <si>
    <t>44693695</t>
  </si>
  <si>
    <t>5918487</t>
  </si>
  <si>
    <t>128 SPRING RD</t>
  </si>
  <si>
    <t>44693841</t>
  </si>
  <si>
    <t>5918349</t>
  </si>
  <si>
    <t>60 MCKISSICK ST</t>
  </si>
  <si>
    <t>Pleasant Hill</t>
  </si>
  <si>
    <t>44693678</t>
  </si>
  <si>
    <t>5917439</t>
  </si>
  <si>
    <t>100 LAS TRAMPAS RD</t>
  </si>
  <si>
    <t>Alamo</t>
  </si>
  <si>
    <t>44370131</t>
  </si>
  <si>
    <t>4773617</t>
  </si>
  <si>
    <t>3772_H1_3, 7628 HWY 99</t>
  </si>
  <si>
    <t>3772_H2_3</t>
  </si>
  <si>
    <t>9999-99</t>
  </si>
  <si>
    <t>43599891</t>
  </si>
  <si>
    <t>2876452</t>
  </si>
  <si>
    <t>3347_B4_38, 1490 FRANKS LN</t>
  </si>
  <si>
    <t>3347_B4_38</t>
  </si>
  <si>
    <t>42782963</t>
  </si>
  <si>
    <t>6177910</t>
  </si>
  <si>
    <t>2526_F06_, 1949 BELL ST</t>
  </si>
  <si>
    <t>2526_F06_</t>
  </si>
  <si>
    <t>D1M0</t>
  </si>
  <si>
    <t>Sacramento</t>
  </si>
  <si>
    <t>X</t>
  </si>
  <si>
    <t>42806532</t>
  </si>
  <si>
    <t>4160082</t>
  </si>
  <si>
    <t>16_A10_20, 631 ABRIGO CT</t>
  </si>
  <si>
    <t>42804168</t>
  </si>
  <si>
    <t>6291796</t>
  </si>
  <si>
    <t>2633_B06__33, 1527 HALLMARK CT</t>
  </si>
  <si>
    <t>2633_B06__33</t>
  </si>
  <si>
    <t>Santa Rosa</t>
  </si>
  <si>
    <t>42799540</t>
  </si>
  <si>
    <t>6291797</t>
  </si>
  <si>
    <t>2633_B06_33, 1531 HALLMARK CT</t>
  </si>
  <si>
    <t>2633_B06_33</t>
  </si>
  <si>
    <t>42785025</t>
  </si>
  <si>
    <t>6536266</t>
  </si>
  <si>
    <t>2525_E08_, 2213 FERNLEY AVE</t>
  </si>
  <si>
    <t>2525_E08_</t>
  </si>
  <si>
    <t>VLM4</t>
  </si>
  <si>
    <t>42782913</t>
  </si>
  <si>
    <t>6157463</t>
  </si>
  <si>
    <t>2526_E01_, 2336 FAIRFIELD ST</t>
  </si>
  <si>
    <t>2526_E01_</t>
  </si>
  <si>
    <t>42803980</t>
  </si>
  <si>
    <t>5940483</t>
  </si>
  <si>
    <t>2069_A01_4, 8720 GOWAN CT</t>
  </si>
  <si>
    <t>2069_A01_4</t>
  </si>
  <si>
    <t>42798289</t>
  </si>
  <si>
    <t>5937350</t>
  </si>
  <si>
    <t>2069_I01_13, 370 LAKE MENDOCINO DR</t>
  </si>
  <si>
    <t>2069_I01_13</t>
  </si>
  <si>
    <t>42786726</t>
  </si>
  <si>
    <t>5870347</t>
  </si>
  <si>
    <t>3005_F01_66, 201 E. JEFFERSON</t>
  </si>
  <si>
    <t>3005_F01_66</t>
  </si>
  <si>
    <t>42799338</t>
  </si>
  <si>
    <t>6291851</t>
  </si>
  <si>
    <t>2567_J01_25, 947 PINER PL</t>
  </si>
  <si>
    <t>2567_J01_25</t>
  </si>
  <si>
    <t>AUMK</t>
  </si>
  <si>
    <t>42782319</t>
  </si>
  <si>
    <t>5642300</t>
  </si>
  <si>
    <t>2587_A06_10, 7767 LA RIVIERA DR. #57</t>
  </si>
  <si>
    <t>2587_A06_10</t>
  </si>
  <si>
    <t>RRFC</t>
  </si>
  <si>
    <t>42765278</t>
  </si>
  <si>
    <t>5936707</t>
  </si>
  <si>
    <t>45_A16_27, 3470 BUSKIRK AVE</t>
  </si>
  <si>
    <t>45_A16_27</t>
  </si>
  <si>
    <t>Walnut Creek</t>
  </si>
  <si>
    <t>D49-3</t>
  </si>
  <si>
    <t>42765552</t>
  </si>
  <si>
    <t>5936704</t>
  </si>
  <si>
    <t>49_B02_44, 1649 COUNTRYWOOD CT</t>
  </si>
  <si>
    <t>49_B02_44</t>
  </si>
  <si>
    <t>D48-2</t>
  </si>
  <si>
    <t>42806165</t>
  </si>
  <si>
    <t>6519281</t>
  </si>
  <si>
    <t>19_E07_15, 3344 SURRY PL</t>
  </si>
  <si>
    <t>19_E07_15</t>
  </si>
  <si>
    <t>T1PY</t>
  </si>
  <si>
    <t>Fremont</t>
  </si>
  <si>
    <t>M19-16</t>
  </si>
  <si>
    <t>42795747</t>
  </si>
  <si>
    <t>6328025</t>
  </si>
  <si>
    <t>4930_H03_93, 309 NITA LN</t>
  </si>
  <si>
    <t>4930_H03_93</t>
  </si>
  <si>
    <t>42786646</t>
  </si>
  <si>
    <t>5869044</t>
  </si>
  <si>
    <t>3005_G02_87, 1610 SUTTER ST</t>
  </si>
  <si>
    <t>3005_G02_87</t>
  </si>
  <si>
    <t>42822203</t>
  </si>
  <si>
    <t>5694816</t>
  </si>
  <si>
    <t>3299_G03_1, 8718 WEST MAIN ST</t>
  </si>
  <si>
    <t>3299_G03_1</t>
  </si>
  <si>
    <t>Turlock</t>
  </si>
  <si>
    <t>3300-05</t>
  </si>
  <si>
    <t>42797975</t>
  </si>
  <si>
    <t>5484588</t>
  </si>
  <si>
    <t>2704_C06_2, 6035 ELSA AVE</t>
  </si>
  <si>
    <t>2704_C06_2</t>
  </si>
  <si>
    <t>Rohnert Park</t>
  </si>
  <si>
    <t>42828267</t>
  </si>
  <si>
    <t>5072926</t>
  </si>
  <si>
    <t>2154_E7_132, 1016 H ST</t>
  </si>
  <si>
    <t>2154_E7_132</t>
  </si>
  <si>
    <t>MARYSVILLE</t>
  </si>
  <si>
    <t>12-M-005</t>
  </si>
  <si>
    <t>42827333</t>
  </si>
  <si>
    <t>3401231</t>
  </si>
  <si>
    <t>2092_A07_18, 2483 ELM ST</t>
  </si>
  <si>
    <t>2092_A07_18</t>
  </si>
  <si>
    <t>42790119</t>
  </si>
  <si>
    <t>5829019</t>
  </si>
  <si>
    <t>7_B13_, 1933 OAKCREST DR</t>
  </si>
  <si>
    <t>7_B13_</t>
  </si>
  <si>
    <t>42787537</t>
  </si>
  <si>
    <t>5803362</t>
  </si>
  <si>
    <t>5_E05_, 6619 TREMONT ST</t>
  </si>
  <si>
    <t>5_E05_</t>
  </si>
  <si>
    <t>C5-5</t>
  </si>
  <si>
    <t>42786627</t>
  </si>
  <si>
    <t>5614589</t>
  </si>
  <si>
    <t>3005_A03_19, 3128 F ST</t>
  </si>
  <si>
    <t>3005_A03_19</t>
  </si>
  <si>
    <t>42782302</t>
  </si>
  <si>
    <t>5646548</t>
  </si>
  <si>
    <t>2587_B02_, 5073 9TH AVE.</t>
  </si>
  <si>
    <t>2587_B02_</t>
  </si>
  <si>
    <t>42782286</t>
  </si>
  <si>
    <t>5642667</t>
  </si>
  <si>
    <t>2587_B01_, 4849 11TH AVE.</t>
  </si>
  <si>
    <t>2587_B01_</t>
  </si>
  <si>
    <t>42782331</t>
  </si>
  <si>
    <t>5642774</t>
  </si>
  <si>
    <t>2587_B01_, 4926 11TH AVE.</t>
  </si>
  <si>
    <t>42782339</t>
  </si>
  <si>
    <t>5642665</t>
  </si>
  <si>
    <t>2587_B02_, 4965 9TH AVE.</t>
  </si>
  <si>
    <t>42782290</t>
  </si>
  <si>
    <t>5642666</t>
  </si>
  <si>
    <t>2587_B01_, 4925 11TH AVE.</t>
  </si>
  <si>
    <t>42790620</t>
  </si>
  <si>
    <t>5674752</t>
  </si>
  <si>
    <t>7_A04_, 840 36TH ST</t>
  </si>
  <si>
    <t>7_A04_</t>
  </si>
  <si>
    <t>Emeryville</t>
  </si>
  <si>
    <t>42790848</t>
  </si>
  <si>
    <t>5715975</t>
  </si>
  <si>
    <t>7_C03_, 1107 ADELINE ST</t>
  </si>
  <si>
    <t>7_C03_</t>
  </si>
  <si>
    <t>C7-9</t>
  </si>
  <si>
    <t>42790324</t>
  </si>
  <si>
    <t>5656543</t>
  </si>
  <si>
    <t>9_B15_, 2236 HAVENSCOURT BLVD</t>
  </si>
  <si>
    <t>42790437</t>
  </si>
  <si>
    <t>5656590</t>
  </si>
  <si>
    <t>9_B16_, 2431 67TH AVE</t>
  </si>
  <si>
    <t>9_B16_</t>
  </si>
  <si>
    <t>42789599</t>
  </si>
  <si>
    <t>5655198</t>
  </si>
  <si>
    <t>9_B15_, 1435 HAVENSCOURT BLVD</t>
  </si>
  <si>
    <t>42789607</t>
  </si>
  <si>
    <t>5655275</t>
  </si>
  <si>
    <t>9_B15_, 2207 HAVENSCOURT BLVD</t>
  </si>
  <si>
    <t>42789603</t>
  </si>
  <si>
    <t>5655273</t>
  </si>
  <si>
    <t>9_B15_, 2125 HAVENSCOURT BLVD</t>
  </si>
  <si>
    <t>42789580</t>
  </si>
  <si>
    <t>5655195</t>
  </si>
  <si>
    <t>9_B15_, 1415-9 HAVENSCOURT BLVD</t>
  </si>
  <si>
    <t>42789576</t>
  </si>
  <si>
    <t>5655274</t>
  </si>
  <si>
    <t>9_B15_, 2206 HAVENSCOURT BLVD</t>
  </si>
  <si>
    <t>42789611</t>
  </si>
  <si>
    <t>5655270</t>
  </si>
  <si>
    <t>9_B15_, 1521-3 HAVENSCOURT BLVD</t>
  </si>
  <si>
    <t>42785110</t>
  </si>
  <si>
    <t>5543029</t>
  </si>
  <si>
    <t>2586_E06_, 2961 33RD AVE.</t>
  </si>
  <si>
    <t>2586_E06_</t>
  </si>
  <si>
    <t>42781907</t>
  </si>
  <si>
    <t>5647869</t>
  </si>
  <si>
    <t>2526_I01_, 848 43RD ST</t>
  </si>
  <si>
    <t>2526_I01_</t>
  </si>
  <si>
    <t>42823066</t>
  </si>
  <si>
    <t>5694039</t>
  </si>
  <si>
    <t>3299_G04_1, 7801 WEST MAIN ST</t>
  </si>
  <si>
    <t>3299_G04_1</t>
  </si>
  <si>
    <t>42785540</t>
  </si>
  <si>
    <t>5647258</t>
  </si>
  <si>
    <t>2525_J04_, 1629 W ST</t>
  </si>
  <si>
    <t>2525_J04_</t>
  </si>
  <si>
    <t>42782214</t>
  </si>
  <si>
    <t>5339890</t>
  </si>
  <si>
    <t>2586_D03_, 4815 ALTURAS WAY</t>
  </si>
  <si>
    <t>2586_D03_</t>
  </si>
  <si>
    <t>42782235</t>
  </si>
  <si>
    <t>5328094</t>
  </si>
  <si>
    <t>2586_A07_, 2939 34TH ST.</t>
  </si>
  <si>
    <t>2586_A07_</t>
  </si>
  <si>
    <t>42782775</t>
  </si>
  <si>
    <t>5591871</t>
  </si>
  <si>
    <t>2581_A07_, 3205 TRAWLER PL</t>
  </si>
  <si>
    <t>2581_A07_</t>
  </si>
  <si>
    <t>Davis</t>
  </si>
  <si>
    <t>42792459</t>
  </si>
  <si>
    <t>5829398</t>
  </si>
  <si>
    <t>7_C13_, 1900 MELVIN RD</t>
  </si>
  <si>
    <t>7_C13_</t>
  </si>
  <si>
    <t>C7-61</t>
  </si>
  <si>
    <t>42826858</t>
  </si>
  <si>
    <t>5082294</t>
  </si>
  <si>
    <t>2102_B06_41, 25 TURPENTINE DR</t>
  </si>
  <si>
    <t>2102_B06_41</t>
  </si>
  <si>
    <t>42784303</t>
  </si>
  <si>
    <t>5287054</t>
  </si>
  <si>
    <t>2586_A03_, 1163 MARIAN WAY</t>
  </si>
  <si>
    <t>2586_A03_</t>
  </si>
  <si>
    <t>42783016</t>
  </si>
  <si>
    <t>5608215</t>
  </si>
  <si>
    <t>2586_G06_, 6661 CARNATION AVE</t>
  </si>
  <si>
    <t>2586_G06_</t>
  </si>
  <si>
    <t>42815108</t>
  </si>
  <si>
    <t>2953783</t>
  </si>
  <si>
    <t>3413_H02_, 1510 HICKS AVE</t>
  </si>
  <si>
    <t>3413_H02_</t>
  </si>
  <si>
    <t>San Jose</t>
  </si>
  <si>
    <t>42826911</t>
  </si>
  <si>
    <t>5079086</t>
  </si>
  <si>
    <t>2102_B06_21, 501 LONG ST</t>
  </si>
  <si>
    <t>2102_B06_21</t>
  </si>
  <si>
    <t>42826986</t>
  </si>
  <si>
    <t>5065573</t>
  </si>
  <si>
    <t>2153_C7_15, 2091 ROMERO ST</t>
  </si>
  <si>
    <t>2153_C7_15</t>
  </si>
  <si>
    <t>Yuba City</t>
  </si>
  <si>
    <t>12-S-006</t>
  </si>
  <si>
    <t>42780927</t>
  </si>
  <si>
    <t>5633091</t>
  </si>
  <si>
    <t>2587_A01_, 1901 41ST ST.</t>
  </si>
  <si>
    <t>2587_A01_</t>
  </si>
  <si>
    <t>RSRE</t>
  </si>
  <si>
    <t>42764944</t>
  </si>
  <si>
    <t>5158582</t>
  </si>
  <si>
    <t>45_F04_9, 4014 TILDEN LN</t>
  </si>
  <si>
    <t>45_F04_9</t>
  </si>
  <si>
    <t>Lafayette</t>
  </si>
  <si>
    <t>D45-20</t>
  </si>
  <si>
    <t>42821077</t>
  </si>
  <si>
    <t>5298446</t>
  </si>
  <si>
    <t>3177_H08_34, 1321 E ORANGEBURG AVE</t>
  </si>
  <si>
    <t>3177_H08_34</t>
  </si>
  <si>
    <t>317727/17</t>
  </si>
  <si>
    <t>42782245</t>
  </si>
  <si>
    <t>5366029</t>
  </si>
  <si>
    <t>2586_A08_, 2724 42ND ST.</t>
  </si>
  <si>
    <t>2586_A08_</t>
  </si>
  <si>
    <t>42784416</t>
  </si>
  <si>
    <t>5464912</t>
  </si>
  <si>
    <t>2586_B08_, 2762 SANTA CLARA WAY</t>
  </si>
  <si>
    <t>2586_B08_</t>
  </si>
  <si>
    <t>42782128</t>
  </si>
  <si>
    <t>5331051</t>
  </si>
  <si>
    <t>2529_A05_, 8801 LAKE NIMBUS DR.</t>
  </si>
  <si>
    <t>2529_A05_</t>
  </si>
  <si>
    <t>Fair Oaks</t>
  </si>
  <si>
    <t>42795455</t>
  </si>
  <si>
    <t>4696891</t>
  </si>
  <si>
    <t>5027_C08_22, 300-02 S. OWENS ST</t>
  </si>
  <si>
    <t>5027_C08_22</t>
  </si>
  <si>
    <t>42795463</t>
  </si>
  <si>
    <t>4736871</t>
  </si>
  <si>
    <t>5027_D01_3, 3618 ELCIA DR</t>
  </si>
  <si>
    <t>5027_D01_3</t>
  </si>
  <si>
    <t>42827658</t>
  </si>
  <si>
    <t>4480631</t>
  </si>
  <si>
    <t>2154_G04_53, 410 PINE AVE</t>
  </si>
  <si>
    <t>2154_G04_53</t>
  </si>
  <si>
    <t>12-S-015</t>
  </si>
  <si>
    <t>42788557</t>
  </si>
  <si>
    <t>4769312</t>
  </si>
  <si>
    <t>7_B05_, 470 27TH ST</t>
  </si>
  <si>
    <t>7_B05_</t>
  </si>
  <si>
    <t>C7-15</t>
  </si>
  <si>
    <t>42822537</t>
  </si>
  <si>
    <t>4451018</t>
  </si>
  <si>
    <t>3617_F07_53, 1257 CALIFORNIA AVE</t>
  </si>
  <si>
    <t>3617_F07_53</t>
  </si>
  <si>
    <t>Los Banos</t>
  </si>
  <si>
    <t>3617-04</t>
  </si>
  <si>
    <t>42822538</t>
  </si>
  <si>
    <t>4451019</t>
  </si>
  <si>
    <t>3617_F07_53, 1254 CALIFORNIA AVE</t>
  </si>
  <si>
    <t>42783081</t>
  </si>
  <si>
    <t>4567950</t>
  </si>
  <si>
    <t>2586_D06_, 2781 32ND AVE.</t>
  </si>
  <si>
    <t>2586_D06_</t>
  </si>
  <si>
    <t>42783454</t>
  </si>
  <si>
    <t>4331595</t>
  </si>
  <si>
    <t>2467_G07_, 6001A BIRDCAGE DR</t>
  </si>
  <si>
    <t>2467_G07_</t>
  </si>
  <si>
    <t>Citrus Heights</t>
  </si>
  <si>
    <t>42827166</t>
  </si>
  <si>
    <t>3404244</t>
  </si>
  <si>
    <t>2102_B06_46, 431 CLAY ST</t>
  </si>
  <si>
    <t>2102_B06_46</t>
  </si>
  <si>
    <t>42827079</t>
  </si>
  <si>
    <t>2933696</t>
  </si>
  <si>
    <t>2155_I03_13, 5337 ASPEN WAY</t>
  </si>
  <si>
    <t>2155_I03_13</t>
  </si>
  <si>
    <t>Olivehurst</t>
  </si>
  <si>
    <t>42827008</t>
  </si>
  <si>
    <t>2934239</t>
  </si>
  <si>
    <t>2155_I03_11, 1532 CRESS WAY</t>
  </si>
  <si>
    <t>2155_I03_11</t>
  </si>
  <si>
    <t>42827004</t>
  </si>
  <si>
    <t>2930176</t>
  </si>
  <si>
    <t>2155_I03_9, 1505 HICKORY LANE</t>
  </si>
  <si>
    <t>2155_I03_9</t>
  </si>
  <si>
    <t>42821344</t>
  </si>
  <si>
    <t>3062122</t>
  </si>
  <si>
    <t>3178_H01_20, 1837 HERMIDA WY</t>
  </si>
  <si>
    <t>3178_H01_20</t>
  </si>
  <si>
    <t>317803</t>
  </si>
  <si>
    <t>42821346</t>
  </si>
  <si>
    <t>3062123</t>
  </si>
  <si>
    <t>3178_H01_20, 1820 HERMIDA WY</t>
  </si>
  <si>
    <t>42795981</t>
  </si>
  <si>
    <t>3193127</t>
  </si>
  <si>
    <t>5028_C03_16, 312 MT VERNON AVE</t>
  </si>
  <si>
    <t>5028_C03_16</t>
  </si>
  <si>
    <t>42795980</t>
  </si>
  <si>
    <t>3193128</t>
  </si>
  <si>
    <t>5028_C03_16, 310 MT VERNON AVE</t>
  </si>
  <si>
    <t>42824160</t>
  </si>
  <si>
    <t>3062531</t>
  </si>
  <si>
    <t>2861_F03_8, 2405 VINEYARD RD</t>
  </si>
  <si>
    <t>2861_F03_8</t>
  </si>
  <si>
    <t>Novato</t>
  </si>
  <si>
    <t>861-02</t>
  </si>
  <si>
    <t>42826596</t>
  </si>
  <si>
    <t>2966480</t>
  </si>
  <si>
    <t>2102_B06_11, 207 JORDAN ST</t>
  </si>
  <si>
    <t>2102_B06_11</t>
  </si>
  <si>
    <t>42780734</t>
  </si>
  <si>
    <t>2817159</t>
  </si>
  <si>
    <t>2467_H07_, 5841 BIRDCAGE ST</t>
  </si>
  <si>
    <t>2467_H07_</t>
  </si>
  <si>
    <t>42780768</t>
  </si>
  <si>
    <t>2817161</t>
  </si>
  <si>
    <t>2467_H07_, 5809 BIRDCAGE ST</t>
  </si>
  <si>
    <t>42815295</t>
  </si>
  <si>
    <t>6029879</t>
  </si>
  <si>
    <t>3414_A06_, 3429 HICKERSON DR</t>
  </si>
  <si>
    <t>3414_A06_</t>
  </si>
  <si>
    <t>42815887</t>
  </si>
  <si>
    <t>6077791</t>
  </si>
  <si>
    <t>3606_J04_49, 7681 EIGLEBERRY ST</t>
  </si>
  <si>
    <t>3606_J04_49</t>
  </si>
  <si>
    <t>Gilroy</t>
  </si>
  <si>
    <t>42819350</t>
  </si>
  <si>
    <t>6326486</t>
  </si>
  <si>
    <t>3353_I05_, 47 CLAREMONT AVE</t>
  </si>
  <si>
    <t>3353_I05_</t>
  </si>
  <si>
    <t>42814260</t>
  </si>
  <si>
    <t>6326118</t>
  </si>
  <si>
    <t>3353_I05_, 59 CLAREMONT AVE</t>
  </si>
  <si>
    <t>42818702</t>
  </si>
  <si>
    <t>6050992</t>
  </si>
  <si>
    <t>3413_D01_, 1195 MARTIN AVE</t>
  </si>
  <si>
    <t>3413_D01_</t>
  </si>
  <si>
    <t>42640007</t>
  </si>
  <si>
    <t>6050783</t>
  </si>
  <si>
    <t>3413-40B_10_01788,280 N 31ST ST</t>
  </si>
  <si>
    <t>3413-40B_10_01788</t>
  </si>
  <si>
    <t>42816413</t>
  </si>
  <si>
    <t>4427701</t>
  </si>
  <si>
    <t>3415_F03_, 4112 BEEBE CIR</t>
  </si>
  <si>
    <t>3415_F03_</t>
  </si>
  <si>
    <t>42817790</t>
  </si>
  <si>
    <t>5633123</t>
  </si>
  <si>
    <t>3414_A04_, 296 NANCY LN</t>
  </si>
  <si>
    <t>3414_A04_</t>
  </si>
  <si>
    <t>42815292</t>
  </si>
  <si>
    <t>3446928</t>
  </si>
  <si>
    <t>3475_B07_, 952 DAWNVIEW CT</t>
  </si>
  <si>
    <t>3475_B07_</t>
  </si>
  <si>
    <t>A6M8</t>
  </si>
  <si>
    <t>42819955</t>
  </si>
  <si>
    <t>3985342</t>
  </si>
  <si>
    <t>3475_G08_, 1123 PETRONI WY</t>
  </si>
  <si>
    <t>3475_G08_</t>
  </si>
  <si>
    <t>42819674</t>
  </si>
  <si>
    <t>3698659</t>
  </si>
  <si>
    <t>3413_F04_, 1322 SPENCER ST</t>
  </si>
  <si>
    <t>3413_F04_</t>
  </si>
  <si>
    <t>42819554</t>
  </si>
  <si>
    <t>3701276</t>
  </si>
  <si>
    <t>3412_G05_, 1112 ALMARIDA DR</t>
  </si>
  <si>
    <t>3412_G05_</t>
  </si>
  <si>
    <t>42818742</t>
  </si>
  <si>
    <t>3200409</t>
  </si>
  <si>
    <t>3413_E04_, 706 DELMAS AVE</t>
  </si>
  <si>
    <t>42817419</t>
  </si>
  <si>
    <t>3195536</t>
  </si>
  <si>
    <t>3413_C08_, 1205 WILLIAM CT</t>
  </si>
  <si>
    <t>3413_C08_</t>
  </si>
  <si>
    <t>42817432</t>
  </si>
  <si>
    <t>3195534</t>
  </si>
  <si>
    <t>3413_A07_, 280 N 31ST ST</t>
  </si>
  <si>
    <t>3413_A07_</t>
  </si>
  <si>
    <t>42638342</t>
  </si>
  <si>
    <t>3194751</t>
  </si>
  <si>
    <t>3352-08_10_01038,2350 ZANKER</t>
  </si>
  <si>
    <t>3352-08_10_01038</t>
  </si>
  <si>
    <t>42817252</t>
  </si>
  <si>
    <t>3195600</t>
  </si>
  <si>
    <t>3412_E08_, 441 S WILLARD AVE</t>
  </si>
  <si>
    <t>3412_E08_</t>
  </si>
  <si>
    <t>42817118</t>
  </si>
  <si>
    <t>3134000</t>
  </si>
  <si>
    <t>3412_B07_, 1133 COOK ST</t>
  </si>
  <si>
    <t>3412_B07_</t>
  </si>
  <si>
    <t>42817120</t>
  </si>
  <si>
    <t>3133909</t>
  </si>
  <si>
    <t>3412_B07_, 1106 COOK ST</t>
  </si>
  <si>
    <t>42816188</t>
  </si>
  <si>
    <t>2981632</t>
  </si>
  <si>
    <t>3413_F03_27, 671 COE AVE</t>
  </si>
  <si>
    <t>3413_F03_27</t>
  </si>
  <si>
    <t>42778728</t>
  </si>
  <si>
    <t>5718362</t>
  </si>
  <si>
    <t>3411_F02_, 20425 SILVERADO AVE</t>
  </si>
  <si>
    <t>3411_F02_</t>
  </si>
  <si>
    <t>CUPRTINO</t>
  </si>
  <si>
    <t>Cupertino</t>
  </si>
  <si>
    <t>42807336</t>
  </si>
  <si>
    <t>3253764</t>
  </si>
  <si>
    <t>13_A13_36, 24050 GRAND ST</t>
  </si>
  <si>
    <t>13_A13_36</t>
  </si>
  <si>
    <t>Hayward</t>
  </si>
  <si>
    <t>42790835</t>
  </si>
  <si>
    <t>5721309</t>
  </si>
  <si>
    <t>7_C10_, 807 PORTAL AVE</t>
  </si>
  <si>
    <t>7_C10_</t>
  </si>
  <si>
    <t>JFKG</t>
  </si>
  <si>
    <t>42790866</t>
  </si>
  <si>
    <t>5721310</t>
  </si>
  <si>
    <t>7_C10_, 808 PORTAL AVE</t>
  </si>
  <si>
    <t>42790098</t>
  </si>
  <si>
    <t>5719693</t>
  </si>
  <si>
    <t>7_B11_, 27 RICHARDSON WY</t>
  </si>
  <si>
    <t>7_B11_</t>
  </si>
  <si>
    <t>42788708</t>
  </si>
  <si>
    <t>4708671</t>
  </si>
  <si>
    <t>7_C09_, 570 WELDON AVE</t>
  </si>
  <si>
    <t>C7-41</t>
  </si>
  <si>
    <t>42784397</t>
  </si>
  <si>
    <t>6188850</t>
  </si>
  <si>
    <t>2586_F02_, 6230 13TH ST.</t>
  </si>
  <si>
    <t>2586_F02_</t>
  </si>
  <si>
    <t>SACTO</t>
  </si>
  <si>
    <t>42783046</t>
  </si>
  <si>
    <t>6183190</t>
  </si>
  <si>
    <t>2587_A01_, 4532 T ST.</t>
  </si>
  <si>
    <t>42783008</t>
  </si>
  <si>
    <t>4567836</t>
  </si>
  <si>
    <t>2586_D06_, 2737 29TH AVE.</t>
  </si>
  <si>
    <t>42782526</t>
  </si>
  <si>
    <t>4567431</t>
  </si>
  <si>
    <t>2579_E01_, 11 EAST ABBEY ST.</t>
  </si>
  <si>
    <t>2579_E01_</t>
  </si>
  <si>
    <t>Winters</t>
  </si>
  <si>
    <t>42812705</t>
  </si>
  <si>
    <t>4145724</t>
  </si>
  <si>
    <t>3675_E01_6, 888 GHARKEY ST</t>
  </si>
  <si>
    <t>3675_E01_6</t>
  </si>
  <si>
    <t>Santa Cruz</t>
  </si>
  <si>
    <t>42786216</t>
  </si>
  <si>
    <t>4411947</t>
  </si>
  <si>
    <t>3004_A04_29, BLDG K 1640 TYROL</t>
  </si>
  <si>
    <t>3004_A04_29</t>
  </si>
  <si>
    <t>NON CPA</t>
  </si>
  <si>
    <t>41282263</t>
  </si>
  <si>
    <t>5801388</t>
  </si>
  <si>
    <t>C7-16_10PCT_G43, 4800 BROOKDALE</t>
  </si>
  <si>
    <t>C7-16_10PCT_G43</t>
  </si>
  <si>
    <t>41282267</t>
  </si>
  <si>
    <t>5802007</t>
  </si>
  <si>
    <t>C7-16_10PCT_G51, 4508 FLEMING</t>
  </si>
  <si>
    <t>C7-16_10PCT_G51</t>
  </si>
  <si>
    <t>C7-16</t>
  </si>
  <si>
    <t>41263621</t>
  </si>
  <si>
    <t>2940400</t>
  </si>
  <si>
    <t>9999_10_PN5158, 475 2ND AVE</t>
  </si>
  <si>
    <t>9999_10_PN5158</t>
  </si>
  <si>
    <t>CJGW</t>
  </si>
  <si>
    <t>REDWOOD CITY</t>
  </si>
  <si>
    <t>41265027</t>
  </si>
  <si>
    <t>5255331</t>
  </si>
  <si>
    <t>9999_10_PN6569, 564 HILLCREST WAY</t>
  </si>
  <si>
    <t>9999_10_PN6569</t>
  </si>
  <si>
    <t>41262772</t>
  </si>
  <si>
    <t>4912816</t>
  </si>
  <si>
    <t>9999_10_PN4290, 301 BRENTWOOD RD</t>
  </si>
  <si>
    <t>9999_10_PN4290</t>
  </si>
  <si>
    <t>HILLSBOROUGH</t>
  </si>
  <si>
    <t>41271438</t>
  </si>
  <si>
    <t>5925630</t>
  </si>
  <si>
    <t>9999_10_C U61, 1915 HARMON</t>
  </si>
  <si>
    <t>9999_10_C U61</t>
  </si>
  <si>
    <t>41301176</t>
  </si>
  <si>
    <t>5870212</t>
  </si>
  <si>
    <t>9999_10_D D428, 840 W. LODI AVE - LODI</t>
  </si>
  <si>
    <t>9999_10_D D428</t>
  </si>
  <si>
    <t>LODI</t>
  </si>
  <si>
    <t>41289028</t>
  </si>
  <si>
    <t>4451017</t>
  </si>
  <si>
    <t>2970 HERROD</t>
  </si>
  <si>
    <t>9999_10_Y S100</t>
  </si>
  <si>
    <t>ATWATER</t>
  </si>
  <si>
    <t>41310543</t>
  </si>
  <si>
    <t>2882981</t>
  </si>
  <si>
    <t>10P004_10_P 85Q, 5499 FEATHER RIVER PL</t>
  </si>
  <si>
    <t>10P004_10_P 85Q</t>
  </si>
  <si>
    <t>PARADISE</t>
  </si>
  <si>
    <t>41310828</t>
  </si>
  <si>
    <t>2796369</t>
  </si>
  <si>
    <t>12B012_10_O O02A, 5421 L WYANDOTTE RD</t>
  </si>
  <si>
    <t>12B012_10_O O02A</t>
  </si>
  <si>
    <t>OROVILLE</t>
  </si>
  <si>
    <t>41310444</t>
  </si>
  <si>
    <t>2878129</t>
  </si>
  <si>
    <t>10P003_10_P 79B, 6179 BOWLES BLVD</t>
  </si>
  <si>
    <t>10P003_10_P 79B</t>
  </si>
  <si>
    <t>41243203</t>
  </si>
  <si>
    <t>2968591</t>
  </si>
  <si>
    <t>3413-45_10_C 533, 1525 CHERRY AVE</t>
  </si>
  <si>
    <t>3413-45_10_C 533</t>
  </si>
  <si>
    <t>41296657</t>
  </si>
  <si>
    <t>2907457</t>
  </si>
  <si>
    <t>D51-4_10_DJ091, 342 HARTZ AVE  DANVILLE</t>
  </si>
  <si>
    <t>D51-4_10_DJ091</t>
  </si>
  <si>
    <t>DANVILLE</t>
  </si>
  <si>
    <t>D51-04</t>
  </si>
  <si>
    <t>41272276</t>
  </si>
  <si>
    <t>6691382</t>
  </si>
  <si>
    <t>9999_10_B K75, 6117 SAN JOSE</t>
  </si>
  <si>
    <t>9999_10_B K75</t>
  </si>
  <si>
    <t>41271857</t>
  </si>
  <si>
    <t>5925962</t>
  </si>
  <si>
    <t>9999_10_B F51, 2736 CHANSLOR</t>
  </si>
  <si>
    <t>9999_10_B F51</t>
  </si>
  <si>
    <t>41886823</t>
  </si>
  <si>
    <t>4005521</t>
  </si>
  <si>
    <t>12/17/2018</t>
  </si>
  <si>
    <t>W/S/C PACHECO &amp; 33RD AVE-I002 (BLK WIRE)</t>
  </si>
  <si>
    <t>2323_B_002-BI</t>
  </si>
  <si>
    <t>SXDU</t>
  </si>
  <si>
    <t>2323_B</t>
  </si>
  <si>
    <t>42031436</t>
  </si>
  <si>
    <t>4806156</t>
  </si>
  <si>
    <t>5/8/2019</t>
  </si>
  <si>
    <t>6642 WAVERLY CT-BI002</t>
  </si>
  <si>
    <t>S-010B_002-BI</t>
  </si>
  <si>
    <t>CITRUS HEIGHTS</t>
  </si>
  <si>
    <t>S-010B</t>
  </si>
  <si>
    <t>42031470</t>
  </si>
  <si>
    <t>4806157</t>
  </si>
  <si>
    <t>6389 TUPELO DR-BI001</t>
  </si>
  <si>
    <t>S-010B_001-BI</t>
  </si>
  <si>
    <t>42043492</t>
  </si>
  <si>
    <t>4216690</t>
  </si>
  <si>
    <t>2/6/2020</t>
  </si>
  <si>
    <t>2311 87TH AVE-BI001</t>
  </si>
  <si>
    <t>C10-6_001-BI</t>
  </si>
  <si>
    <t>M6PM</t>
  </si>
  <si>
    <t>C10-6</t>
  </si>
  <si>
    <t>42048241</t>
  </si>
  <si>
    <t>3325649</t>
  </si>
  <si>
    <t>1/12/2018</t>
  </si>
  <si>
    <t>4TH &amp; JEFFERSON-BI001</t>
  </si>
  <si>
    <t>C7-3A_001-BI</t>
  </si>
  <si>
    <t>SCCK</t>
  </si>
  <si>
    <t>42045255</t>
  </si>
  <si>
    <t>2918046</t>
  </si>
  <si>
    <t>5/16/2017</t>
  </si>
  <si>
    <t>5916 VALLEJO ST-BI002</t>
  </si>
  <si>
    <t>C5-4_002-BI</t>
  </si>
  <si>
    <t>C5-4</t>
  </si>
  <si>
    <t>41891488</t>
  </si>
  <si>
    <t>4190658</t>
  </si>
  <si>
    <t>5/5/2020</t>
  </si>
  <si>
    <t>#149 ANKENY-BI002</t>
  </si>
  <si>
    <t>2601_B_002-BI</t>
  </si>
  <si>
    <t>J3JC</t>
  </si>
  <si>
    <t>2601_B</t>
  </si>
  <si>
    <t>42713041</t>
  </si>
  <si>
    <t>5151923</t>
  </si>
  <si>
    <t>5/24/2019</t>
  </si>
  <si>
    <t>191 REDWOOD RD-YR002</t>
  </si>
  <si>
    <t>926-09_002-YR</t>
  </si>
  <si>
    <t>SMHN</t>
  </si>
  <si>
    <t>926-09</t>
  </si>
  <si>
    <t>42713020</t>
  </si>
  <si>
    <t>3135389</t>
  </si>
  <si>
    <t>12/11/2017</t>
  </si>
  <si>
    <t>55 CREST ROAD-YR004</t>
  </si>
  <si>
    <t>985-35_004-YR</t>
  </si>
  <si>
    <t>M4G1</t>
  </si>
  <si>
    <t>42722924</t>
  </si>
  <si>
    <t>4113362</t>
  </si>
  <si>
    <t>4/27/2019</t>
  </si>
  <si>
    <t>251 30TH ST-BI003</t>
  </si>
  <si>
    <t>C7-15_003-BI</t>
  </si>
  <si>
    <t>42756395</t>
  </si>
  <si>
    <t>3065380</t>
  </si>
  <si>
    <t>5/22/2017</t>
  </si>
  <si>
    <t>1629 5TH AVE-YR007</t>
  </si>
  <si>
    <t>C7-45A_007-YR</t>
  </si>
  <si>
    <t>C7-45A</t>
  </si>
  <si>
    <t>42820609</t>
  </si>
  <si>
    <t>4714005</t>
  </si>
  <si>
    <t>12/5/2019</t>
  </si>
  <si>
    <t>TBW-END OF STETSON AVENUE-YR017</t>
  </si>
  <si>
    <t>KENTFIELD</t>
  </si>
  <si>
    <t>985-11</t>
  </si>
  <si>
    <t>44350631</t>
  </si>
  <si>
    <t>5761406</t>
  </si>
  <si>
    <t>399 VIA LA PAZ</t>
  </si>
  <si>
    <t>GD.CORR.2867.RECTI.0001</t>
  </si>
  <si>
    <t>R1RO</t>
  </si>
  <si>
    <t>GREENBRAE</t>
  </si>
  <si>
    <t>985-40</t>
  </si>
  <si>
    <t>44350628</t>
  </si>
  <si>
    <t>5761403</t>
  </si>
  <si>
    <t>108 VIA LA CUMBRE</t>
  </si>
  <si>
    <t>44350636</t>
  </si>
  <si>
    <t>5761411</t>
  </si>
  <si>
    <t>BLDG#9 CORTE SOLANO</t>
  </si>
  <si>
    <t>44350633</t>
  </si>
  <si>
    <t>5761408</t>
  </si>
  <si>
    <t>60 CORTE DE SALBA</t>
  </si>
  <si>
    <t>44350635</t>
  </si>
  <si>
    <t>5761410</t>
  </si>
  <si>
    <t>BLDG#32 CORTE DEL NORTE</t>
  </si>
  <si>
    <t>44350634</t>
  </si>
  <si>
    <t>5761409</t>
  </si>
  <si>
    <t>156 ELISEO DR</t>
  </si>
  <si>
    <t>44350627</t>
  </si>
  <si>
    <t>5761402</t>
  </si>
  <si>
    <t>8 VIA LA CUMBRE</t>
  </si>
  <si>
    <t>44350630</t>
  </si>
  <si>
    <t>5761405</t>
  </si>
  <si>
    <t>97 CORTE GRACITAS</t>
  </si>
  <si>
    <t>44350624</t>
  </si>
  <si>
    <t>5761399</t>
  </si>
  <si>
    <t>100 CORTE ORIENTAL</t>
  </si>
  <si>
    <t>44350625</t>
  </si>
  <si>
    <t>5761400</t>
  </si>
  <si>
    <t>95 CORTE ORTEGA</t>
  </si>
  <si>
    <t>44350626</t>
  </si>
  <si>
    <t>5761401</t>
  </si>
  <si>
    <t>14 CORTE ENCANTO</t>
  </si>
  <si>
    <t>44350374</t>
  </si>
  <si>
    <t>5529974</t>
  </si>
  <si>
    <t>9 PLAZA DR</t>
  </si>
  <si>
    <t>GD.CORR.2837.RECTI.0001</t>
  </si>
  <si>
    <t>MILL VALLEY</t>
  </si>
  <si>
    <t>985-05</t>
  </si>
  <si>
    <t>44350372</t>
  </si>
  <si>
    <t>5529972</t>
  </si>
  <si>
    <t>120 SHELLEY DR</t>
  </si>
  <si>
    <t>44350632</t>
  </si>
  <si>
    <t>5761407</t>
  </si>
  <si>
    <t>141 BON AIR SHOPPING CENTER</t>
  </si>
  <si>
    <t>44350537</t>
  </si>
  <si>
    <t>5720459</t>
  </si>
  <si>
    <t>210 APOLLO CT</t>
  </si>
  <si>
    <t>GD.CORR.2785.RECTI.0001</t>
  </si>
  <si>
    <t>NOVATO</t>
  </si>
  <si>
    <t>44350371</t>
  </si>
  <si>
    <t>5529971</t>
  </si>
  <si>
    <t>PICK READ LOCATION</t>
  </si>
  <si>
    <t>44350373</t>
  </si>
  <si>
    <t>5529973</t>
  </si>
  <si>
    <t>79 KEATS DR</t>
  </si>
  <si>
    <t>44292562</t>
  </si>
  <si>
    <t>4277102</t>
  </si>
  <si>
    <t>10/22/2018</t>
  </si>
  <si>
    <t>168 WILLOW AVE.</t>
  </si>
  <si>
    <t>926-04</t>
  </si>
  <si>
    <t>44365747</t>
  </si>
  <si>
    <t>4751689</t>
  </si>
  <si>
    <t>ETS N/E/C EVERGLADE &amp; SLOAT</t>
  </si>
  <si>
    <t>GD.CORR.0122.RECTI.0001</t>
  </si>
  <si>
    <t>2331_A</t>
  </si>
  <si>
    <t>44292768</t>
  </si>
  <si>
    <t>4269772</t>
  </si>
  <si>
    <t>891 SACRAMENTO</t>
  </si>
  <si>
    <t>GD.CORR.4229.RECTI.0001</t>
  </si>
  <si>
    <t>2203_C</t>
  </si>
  <si>
    <t>44292770</t>
  </si>
  <si>
    <t>4269774</t>
  </si>
  <si>
    <t>645 STOCKTON</t>
  </si>
  <si>
    <t>44335029</t>
  </si>
  <si>
    <t>5591474</t>
  </si>
  <si>
    <t>33RD AVE &amp; VICENTE</t>
  </si>
  <si>
    <t>GD.CORR.0117.RECTI.0001</t>
  </si>
  <si>
    <t>2326_A</t>
  </si>
  <si>
    <t>44407074</t>
  </si>
  <si>
    <t>4850924</t>
  </si>
  <si>
    <t>ETS @ 4' S/S/L GREEN 24' E/W/L WEBSTER</t>
  </si>
  <si>
    <t>GD.CORR.0158.RECTI.0001</t>
  </si>
  <si>
    <t>DFM7</t>
  </si>
  <si>
    <t>44302921</t>
  </si>
  <si>
    <t>5162108</t>
  </si>
  <si>
    <t>2478 ALEMANY BLVD</t>
  </si>
  <si>
    <t>GD.CORR.0146.RECTI.0001</t>
  </si>
  <si>
    <t>2504_A</t>
  </si>
  <si>
    <t>44352409</t>
  </si>
  <si>
    <t>4608320</t>
  </si>
  <si>
    <t>97 DELTA</t>
  </si>
  <si>
    <t>GD.CORR.4258.RECTI.0001</t>
  </si>
  <si>
    <t>44365752</t>
  </si>
  <si>
    <t>4751694</t>
  </si>
  <si>
    <t>ETS S/W/C FORESTVIEW &amp; SLOAT</t>
  </si>
  <si>
    <t>42724212</t>
  </si>
  <si>
    <t>3231320</t>
  </si>
  <si>
    <t>TBW-3866 BAYSHORE BLVD-YR005</t>
  </si>
  <si>
    <t>GD.CORR.0027.RECTI.0001</t>
  </si>
  <si>
    <t>2602-N_005-YR</t>
  </si>
  <si>
    <t>COLMA</t>
  </si>
  <si>
    <t>BRISBANE</t>
  </si>
  <si>
    <t>2602</t>
  </si>
  <si>
    <t>42722497</t>
  </si>
  <si>
    <t>4506939</t>
  </si>
  <si>
    <t>2620 BUENA VISTA</t>
  </si>
  <si>
    <t>GD.CORR.4364.GALVA.0003</t>
  </si>
  <si>
    <t>C9-21B</t>
  </si>
  <si>
    <t>ALAMEDA</t>
  </si>
  <si>
    <t>C9-21E</t>
  </si>
  <si>
    <t>42722433</t>
  </si>
  <si>
    <t>6074637</t>
  </si>
  <si>
    <t>TBW-35 WOODCREST CIRCLE-YR001</t>
  </si>
  <si>
    <t>GD.CORR.0769.RECTI.0001</t>
  </si>
  <si>
    <t>C8-2A_001-YR</t>
  </si>
  <si>
    <t>C8-02A</t>
  </si>
  <si>
    <t>42722404</t>
  </si>
  <si>
    <t>4536880</t>
  </si>
  <si>
    <t>TBW-5 SHARON CT-YR006</t>
  </si>
  <si>
    <t>GD.CORR.4140.RECTI.0001</t>
  </si>
  <si>
    <t>C7-27A_006-YR</t>
  </si>
  <si>
    <t>PIEDMONT</t>
  </si>
  <si>
    <t>C7-27A</t>
  </si>
  <si>
    <t>42722321</t>
  </si>
  <si>
    <t>6154321</t>
  </si>
  <si>
    <t>TBW-2448 FERN-YR003</t>
  </si>
  <si>
    <t>GD.CORR.0727.RECTI.0001</t>
  </si>
  <si>
    <t>C7-16_003-YR</t>
  </si>
  <si>
    <t>C7-16A</t>
  </si>
  <si>
    <t>42722403</t>
  </si>
  <si>
    <t>5025647</t>
  </si>
  <si>
    <t>TBW-106 PACIFIC-YR005</t>
  </si>
  <si>
    <t>C7-27A_005-YR</t>
  </si>
  <si>
    <t>42722519</t>
  </si>
  <si>
    <t>5643348</t>
  </si>
  <si>
    <t>TBW-88TH AVE &amp; PLYMOUTH (10C1 B89)-YR007</t>
  </si>
  <si>
    <t>GD.CORR.0702.RECTI.0001</t>
  </si>
  <si>
    <t>C10-9_007-YR</t>
  </si>
  <si>
    <t>42722320</t>
  </si>
  <si>
    <t>6154320</t>
  </si>
  <si>
    <t>TBW-4320 VIRGINIA-YR002</t>
  </si>
  <si>
    <t>C7-16_002-YR</t>
  </si>
  <si>
    <t>42719705</t>
  </si>
  <si>
    <t>3507022</t>
  </si>
  <si>
    <t>TBW-381 OCEANVIEW-YR001</t>
  </si>
  <si>
    <t>GD.CORR.0879.RECTI.0001</t>
  </si>
  <si>
    <t>B3-9_001-YR</t>
  </si>
  <si>
    <t>KENSINGTON</t>
  </si>
  <si>
    <t>B3-09A</t>
  </si>
  <si>
    <t>42701919</t>
  </si>
  <si>
    <t>4833513</t>
  </si>
  <si>
    <t>TBW-1412 MORRIS WAY-YR002</t>
  </si>
  <si>
    <t>GD.CORR.2665.RECTI.0001</t>
  </si>
  <si>
    <t>Y-003_002-YR</t>
  </si>
  <si>
    <t>DAVIS</t>
  </si>
  <si>
    <t>Y-003</t>
  </si>
  <si>
    <t>42718426</t>
  </si>
  <si>
    <t>3392038</t>
  </si>
  <si>
    <t>337 MELROSE G5 BOX</t>
  </si>
  <si>
    <t>GD.CORR.2857.RECTI.0001</t>
  </si>
  <si>
    <t>985-25_003-BI</t>
  </si>
  <si>
    <t>985-25</t>
  </si>
  <si>
    <t>44352412</t>
  </si>
  <si>
    <t>4506286</t>
  </si>
  <si>
    <t>8 TEDDY</t>
  </si>
  <si>
    <t>43182227</t>
  </si>
  <si>
    <t>3396310</t>
  </si>
  <si>
    <t>408 BARNESON-BI003</t>
  </si>
  <si>
    <t>GD.CORR.0191.RECTI.0001</t>
  </si>
  <si>
    <t>3214_70_003-BI</t>
  </si>
  <si>
    <t>C2W1</t>
  </si>
  <si>
    <t>SAN MATEO</t>
  </si>
  <si>
    <t>3214-70</t>
  </si>
  <si>
    <t>44365746</t>
  </si>
  <si>
    <t>4751688</t>
  </si>
  <si>
    <t>ETS S/E/C EVERGLADE &amp; OCEAN</t>
  </si>
  <si>
    <t>44365731</t>
  </si>
  <si>
    <t>4751673</t>
  </si>
  <si>
    <t>ETS N/W/C CLEARFIELD &amp; OCEAN</t>
  </si>
  <si>
    <t>43195655</t>
  </si>
  <si>
    <t>4418536</t>
  </si>
  <si>
    <t>TBW-1901 MONTECITO AVENUE-YR002</t>
  </si>
  <si>
    <t>GD.CORR.1377.RECTI.0001</t>
  </si>
  <si>
    <t>3349-04_002-YR</t>
  </si>
  <si>
    <t>MOUNTAIN VIEW</t>
  </si>
  <si>
    <t>3349-04</t>
  </si>
  <si>
    <t>44738215</t>
  </si>
  <si>
    <t>6391286</t>
  </si>
  <si>
    <t>3032 BROOK ST-AN001</t>
  </si>
  <si>
    <t>GD.CORR.0726.GALVA.0004</t>
  </si>
  <si>
    <t>C7-15-2_001-AN</t>
  </si>
  <si>
    <t>C7-15E</t>
  </si>
  <si>
    <t>44443833</t>
  </si>
  <si>
    <t>5162114</t>
  </si>
  <si>
    <t>ETS @ 326 NAGLEE ST</t>
  </si>
  <si>
    <t>2504_A_003</t>
  </si>
  <si>
    <t>43184146</t>
  </si>
  <si>
    <t>5037987</t>
  </si>
  <si>
    <t>5441 LUCE AVE</t>
  </si>
  <si>
    <t>GD.CORR.2613.GALVA.0003</t>
  </si>
  <si>
    <t>S-235C_-AN</t>
  </si>
  <si>
    <t>CJBX</t>
  </si>
  <si>
    <t>MCCLELLAN PARK</t>
  </si>
  <si>
    <t>S-235C</t>
  </si>
  <si>
    <t>43183047</t>
  </si>
  <si>
    <t>4700383</t>
  </si>
  <si>
    <t>TBW-CHIPMAN PL &amp; OAK AVE-YR004</t>
  </si>
  <si>
    <t>GD.CORR.2832.RECTI.0001</t>
  </si>
  <si>
    <t>984-01_004-YR</t>
  </si>
  <si>
    <t>984-01</t>
  </si>
  <si>
    <t>43183046</t>
  </si>
  <si>
    <t>4700382</t>
  </si>
  <si>
    <t>TBW-4 WOODHAVEN RD-YR003</t>
  </si>
  <si>
    <t>984-01_003-YR</t>
  </si>
  <si>
    <t>43236031</t>
  </si>
  <si>
    <t>2944076</t>
  </si>
  <si>
    <t>6100 MORAGA AVE-BI001</t>
  </si>
  <si>
    <t>GD.CORR.0766.GALVA.0001</t>
  </si>
  <si>
    <t>C7-63_001-BI</t>
  </si>
  <si>
    <t>D2D2</t>
  </si>
  <si>
    <t>C7-63A</t>
  </si>
  <si>
    <t>43239207</t>
  </si>
  <si>
    <t>6142601</t>
  </si>
  <si>
    <t>TBW-W/RICHMOND &amp; GARRARD-YR001</t>
  </si>
  <si>
    <t>GD.CORR.0829.RECTI.0001</t>
  </si>
  <si>
    <t>B1-12_001-YR</t>
  </si>
  <si>
    <t>B2-12A</t>
  </si>
  <si>
    <t>43234197</t>
  </si>
  <si>
    <t>6158646</t>
  </si>
  <si>
    <t>TBW-861 VENTURA AVE-YR004</t>
  </si>
  <si>
    <t>GD.CORR.0816.RECTI.0001</t>
  </si>
  <si>
    <t>B1-22_004-YR</t>
  </si>
  <si>
    <t>SAN PABLO</t>
  </si>
  <si>
    <t>B1-22A</t>
  </si>
  <si>
    <t>43172914</t>
  </si>
  <si>
    <t>5761395</t>
  </si>
  <si>
    <t>75 CORTE COMODA-BI004</t>
  </si>
  <si>
    <t>985-40_004-BI</t>
  </si>
  <si>
    <t>42667904</t>
  </si>
  <si>
    <t>4396249</t>
  </si>
  <si>
    <t>TBW-1226 TOWNSEND PARK CIRCLE-YR001</t>
  </si>
  <si>
    <t>GD.CORR.1157.RECTI.0001</t>
  </si>
  <si>
    <t>3352-20_001-YR</t>
  </si>
  <si>
    <t>DJWO</t>
  </si>
  <si>
    <t>3352-20</t>
  </si>
  <si>
    <t>42667906</t>
  </si>
  <si>
    <t>4396271</t>
  </si>
  <si>
    <t>TBW-ETS HOSTETTER @ TIMBER CREEK-YR003</t>
  </si>
  <si>
    <t>3352-20_003-YR</t>
  </si>
  <si>
    <t>42667905</t>
  </si>
  <si>
    <t>4396270</t>
  </si>
  <si>
    <t>TBW-ETS @ US POST OFFICE-YR002</t>
  </si>
  <si>
    <t>3352-20_002-YR</t>
  </si>
  <si>
    <t>44335028</t>
  </si>
  <si>
    <t>5591473</t>
  </si>
  <si>
    <t>34TH AVE &amp; VICENTE</t>
  </si>
  <si>
    <t>44302923</t>
  </si>
  <si>
    <t>5162110</t>
  </si>
  <si>
    <t>2726 ALEMANY BLVD</t>
  </si>
  <si>
    <t>44407076</t>
  </si>
  <si>
    <t>5620999</t>
  </si>
  <si>
    <t>ETS 6' W/W/L STEINER 26' N/S/L POST ST</t>
  </si>
  <si>
    <t>44352433</t>
  </si>
  <si>
    <t>5675204</t>
  </si>
  <si>
    <t>S/W/C 33RD AV &amp; ORTEGA</t>
  </si>
  <si>
    <t>GD.CORR.0105.RECTI.0001</t>
  </si>
  <si>
    <t>2314_A</t>
  </si>
  <si>
    <t>44352406</t>
  </si>
  <si>
    <t>4502460</t>
  </si>
  <si>
    <t>10 TALBERT ST</t>
  </si>
  <si>
    <t>GD.CORR.0149.RECTI.0001</t>
  </si>
  <si>
    <t>2601_A</t>
  </si>
  <si>
    <t>44335033</t>
  </si>
  <si>
    <t>4466363</t>
  </si>
  <si>
    <t>N/W/C 34TH AVE &amp; WAWONA</t>
  </si>
  <si>
    <t>44352431</t>
  </si>
  <si>
    <t>5675202</t>
  </si>
  <si>
    <t>S/W/C 31ST AV &amp; ORTEGA</t>
  </si>
  <si>
    <t>44365660</t>
  </si>
  <si>
    <t>4583601</t>
  </si>
  <si>
    <t>S/E/C 42ND &amp; MORAGA</t>
  </si>
  <si>
    <t>GD.CORR.4231.RECTI.0001</t>
  </si>
  <si>
    <t>2313_B</t>
  </si>
  <si>
    <t>44302925</t>
  </si>
  <si>
    <t>5162112</t>
  </si>
  <si>
    <t>6 NIAGARA AVE</t>
  </si>
  <si>
    <t>44352404</t>
  </si>
  <si>
    <t>4502428</t>
  </si>
  <si>
    <t>2634 BAYSHORE BLVD(ETS IN FRONT OF 2634)</t>
  </si>
  <si>
    <t>44302926</t>
  </si>
  <si>
    <t>5162113</t>
  </si>
  <si>
    <t>801 DELANO</t>
  </si>
  <si>
    <t>44407000</t>
  </si>
  <si>
    <t>6523550</t>
  </si>
  <si>
    <t>RECTIFIER @ OMAR &amp; SEQUOIA</t>
  </si>
  <si>
    <t>GD.CORR.4237.RECTI.0001</t>
  </si>
  <si>
    <t>2320_B</t>
  </si>
  <si>
    <t>44335027</t>
  </si>
  <si>
    <t>5591472</t>
  </si>
  <si>
    <t>36TH AVE &amp; VICENTE</t>
  </si>
  <si>
    <t>44365663</t>
  </si>
  <si>
    <t>4583603</t>
  </si>
  <si>
    <t>40TH &amp; MORAGA (RECTIFIER)</t>
  </si>
  <si>
    <t>44365662</t>
  </si>
  <si>
    <t>4583602</t>
  </si>
  <si>
    <t>42ND &amp; NORIEGA</t>
  </si>
  <si>
    <t>44352430</t>
  </si>
  <si>
    <t>5675201</t>
  </si>
  <si>
    <t>N/E/C 31ST AV &amp; NORIEGA</t>
  </si>
  <si>
    <t>44365733</t>
  </si>
  <si>
    <t>4751675</t>
  </si>
  <si>
    <t>ETS S/E/C EUCALYPTUS &amp; EVERGLADE</t>
  </si>
  <si>
    <t>44342344</t>
  </si>
  <si>
    <t>4484213</t>
  </si>
  <si>
    <t>2016-20 TAYLOR</t>
  </si>
  <si>
    <t>GD.CORR.0086.GALVA.0004</t>
  </si>
  <si>
    <t>2202_A</t>
  </si>
  <si>
    <t>44365658</t>
  </si>
  <si>
    <t>4583599</t>
  </si>
  <si>
    <t>40TH &amp; LAWTON</t>
  </si>
  <si>
    <t>44365664</t>
  </si>
  <si>
    <t>4583604</t>
  </si>
  <si>
    <t>41ST &amp; NORIEGA</t>
  </si>
  <si>
    <t>44365659</t>
  </si>
  <si>
    <t>4583600</t>
  </si>
  <si>
    <t>41ST &amp; LAWTON</t>
  </si>
  <si>
    <t>44302924</t>
  </si>
  <si>
    <t>5162111</t>
  </si>
  <si>
    <t>330 FOOTE AVE</t>
  </si>
  <si>
    <t>44365737</t>
  </si>
  <si>
    <t>4751679</t>
  </si>
  <si>
    <t>ETS S/W/C MEADOWBROOK &amp; OCEAN</t>
  </si>
  <si>
    <t>44365744</t>
  </si>
  <si>
    <t>4751686</t>
  </si>
  <si>
    <t>ETS S/E/C SPRINGFIELD &amp; OCEAN</t>
  </si>
  <si>
    <t>44407075</t>
  </si>
  <si>
    <t>4850925</t>
  </si>
  <si>
    <t>ETS 18' N/S/L SACRAMENTO 57' W/W/L VAN N</t>
  </si>
  <si>
    <t>44365749</t>
  </si>
  <si>
    <t>4751691</t>
  </si>
  <si>
    <t>ETS S/W/C RIVERTON &amp; SLOAT</t>
  </si>
  <si>
    <t>44365654</t>
  </si>
  <si>
    <t>4583595</t>
  </si>
  <si>
    <t>39TH &amp; LAWTON</t>
  </si>
  <si>
    <t>44365743</t>
  </si>
  <si>
    <t>4751685</t>
  </si>
  <si>
    <t>ETS S/E/C RIVERTON &amp; OCEAN</t>
  </si>
  <si>
    <t>44365748</t>
  </si>
  <si>
    <t>4751690</t>
  </si>
  <si>
    <t>ETS S/E/C SPRINGFIELD &amp; SLOAT</t>
  </si>
  <si>
    <t>44365745</t>
  </si>
  <si>
    <t>4751687</t>
  </si>
  <si>
    <t>ETS S/W/C SPRINGFIELD &amp; OCEAN</t>
  </si>
  <si>
    <t>44365652</t>
  </si>
  <si>
    <t>4583593</t>
  </si>
  <si>
    <t>42ND &amp; ORTEGA</t>
  </si>
  <si>
    <t>44352428</t>
  </si>
  <si>
    <t>5565509</t>
  </si>
  <si>
    <t>S/W/C 36TH AV &amp; LAWTON</t>
  </si>
  <si>
    <t>44365651</t>
  </si>
  <si>
    <t>4583592</t>
  </si>
  <si>
    <t>1994 42ND AVE</t>
  </si>
  <si>
    <t>44302922</t>
  </si>
  <si>
    <t>5162109</t>
  </si>
  <si>
    <t>2650 ALEMANY BLVD</t>
  </si>
  <si>
    <t>44318447</t>
  </si>
  <si>
    <t>5194955</t>
  </si>
  <si>
    <t>VAN NESS &amp; NORTH POINT</t>
  </si>
  <si>
    <t>GD.CORR.0086.RECTI.0001</t>
  </si>
  <si>
    <t>44365736</t>
  </si>
  <si>
    <t>4751678</t>
  </si>
  <si>
    <t>ETS S/W/C OCEAN &amp; MIDDLEFIELD</t>
  </si>
  <si>
    <t>44335025</t>
  </si>
  <si>
    <t>6438741</t>
  </si>
  <si>
    <t>450 HARRISON ST (SVC OFF OF 1ST ST)</t>
  </si>
  <si>
    <t>GD.CORR.0091.RECTI.0001</t>
  </si>
  <si>
    <t>2207_A</t>
  </si>
  <si>
    <t>44365734</t>
  </si>
  <si>
    <t>4751676</t>
  </si>
  <si>
    <t>ETS 96' E/E/L 24TH AVE 5' N/N/L EUCALYPT</t>
  </si>
  <si>
    <t>44302920</t>
  </si>
  <si>
    <t>5162107</t>
  </si>
  <si>
    <t>22 MODOC AVE</t>
  </si>
  <si>
    <t>44352438</t>
  </si>
  <si>
    <t>5565759</t>
  </si>
  <si>
    <t>S/E/C 34TH AVE &amp; PACHECO</t>
  </si>
  <si>
    <t>44335022</t>
  </si>
  <si>
    <t>6438738</t>
  </si>
  <si>
    <t>ETS 100' S/S/L MARKET, 30' W/E/L BEALE</t>
  </si>
  <si>
    <t>44407004</t>
  </si>
  <si>
    <t>6468358</t>
  </si>
  <si>
    <t>ETS S/E/C GAVIOTA &amp; TERESITA</t>
  </si>
  <si>
    <t>44335018</t>
  </si>
  <si>
    <t>6438734</t>
  </si>
  <si>
    <t>ETS N/E/C 2ND ST AND BRYANT</t>
  </si>
  <si>
    <t>44352435</t>
  </si>
  <si>
    <t>5565756</t>
  </si>
  <si>
    <t>N/W/C 35TH AV &amp; ORTEGA</t>
  </si>
  <si>
    <t>44318450</t>
  </si>
  <si>
    <t>5194958</t>
  </si>
  <si>
    <t>498 JEFFERSON ST</t>
  </si>
  <si>
    <t>44352434</t>
  </si>
  <si>
    <t>5565755</t>
  </si>
  <si>
    <t>N/W/C 34TH AVE &amp; ORTEGA</t>
  </si>
  <si>
    <t>44407009</t>
  </si>
  <si>
    <t>6468363</t>
  </si>
  <si>
    <t>GVB @ 205 MOLIMO</t>
  </si>
  <si>
    <t>44335017</t>
  </si>
  <si>
    <t>6438733</t>
  </si>
  <si>
    <t>BRANNAN &amp; DELANCY ST</t>
  </si>
  <si>
    <t>44365741</t>
  </si>
  <si>
    <t>4751683</t>
  </si>
  <si>
    <t>ETS S/W/C RIVERTON &amp; OCEAN</t>
  </si>
  <si>
    <t>44352437</t>
  </si>
  <si>
    <t>5565758</t>
  </si>
  <si>
    <t>N/E/C 33RD AV AND NORIEGA</t>
  </si>
  <si>
    <t>44365657</t>
  </si>
  <si>
    <t>4914845</t>
  </si>
  <si>
    <t>39TH &amp; MORAGA</t>
  </si>
  <si>
    <t>44365655</t>
  </si>
  <si>
    <t>4914843</t>
  </si>
  <si>
    <t>38TH &amp; NORIEGA</t>
  </si>
  <si>
    <t>44302919</t>
  </si>
  <si>
    <t>5162106</t>
  </si>
  <si>
    <t>1402 CAYUGA</t>
  </si>
  <si>
    <t>44365740</t>
  </si>
  <si>
    <t>4751682</t>
  </si>
  <si>
    <t>ETS S/E/C SYLVAN &amp; OCEAN</t>
  </si>
  <si>
    <t>44407005</t>
  </si>
  <si>
    <t>6468359</t>
  </si>
  <si>
    <t>ETS S/E/C ARROYO &amp; TERESITA</t>
  </si>
  <si>
    <t>44365735</t>
  </si>
  <si>
    <t>4751677</t>
  </si>
  <si>
    <t>ETS 5' N/N/L EUCALYPTUS 111' W/W/L MELBA</t>
  </si>
  <si>
    <t>43194937</t>
  </si>
  <si>
    <t>4418535</t>
  </si>
  <si>
    <t>TBW-2503 DEVRI CT-YR001</t>
  </si>
  <si>
    <t>3349-04_001-YR</t>
  </si>
  <si>
    <t>DWGE</t>
  </si>
  <si>
    <t>43234583</t>
  </si>
  <si>
    <t>5115782</t>
  </si>
  <si>
    <t>TBW-775 SPRUCE-YR004</t>
  </si>
  <si>
    <t>GD.CORR.0878.RECTI.0001</t>
  </si>
  <si>
    <t>B3-7_004-YR</t>
  </si>
  <si>
    <t>ELO2</t>
  </si>
  <si>
    <t>B3-07A</t>
  </si>
  <si>
    <t>44165332</t>
  </si>
  <si>
    <t>5462350</t>
  </si>
  <si>
    <t>TBW-181 HARRISON AVE-YR001</t>
  </si>
  <si>
    <t>GD.CORR.2761.RECTI.0001</t>
  </si>
  <si>
    <t>710-01_001-YR</t>
  </si>
  <si>
    <t>J2V1</t>
  </si>
  <si>
    <t>44318444</t>
  </si>
  <si>
    <t>5194952</t>
  </si>
  <si>
    <t>FILBERT &amp; JONES ST</t>
  </si>
  <si>
    <t>44292765</t>
  </si>
  <si>
    <t>4249164</t>
  </si>
  <si>
    <t>S/E/C CLAY &amp; DRUMM (GVB)</t>
  </si>
  <si>
    <t>GD.CORR.4228.RECTI.0001</t>
  </si>
  <si>
    <t>2203_B</t>
  </si>
  <si>
    <t>44352426</t>
  </si>
  <si>
    <t>5565507</t>
  </si>
  <si>
    <t>N/E/C/ PACHECO &amp; 36TH AVE</t>
  </si>
  <si>
    <t>43233957</t>
  </si>
  <si>
    <t>4510828</t>
  </si>
  <si>
    <t>TBW-12600 SAN PABLO-YR002</t>
  </si>
  <si>
    <t>B1-22_002-YR</t>
  </si>
  <si>
    <t>KDBH</t>
  </si>
  <si>
    <t>43233994</t>
  </si>
  <si>
    <t>6158645</t>
  </si>
  <si>
    <t>TBW-5305 ESMOND-YR003</t>
  </si>
  <si>
    <t>B1-22_003-YR</t>
  </si>
  <si>
    <t>44467349</t>
  </si>
  <si>
    <t>5162030</t>
  </si>
  <si>
    <t>5147 BARALAY PL</t>
  </si>
  <si>
    <t>GD.CORR.1290.RECTI.0001</t>
  </si>
  <si>
    <t>3476-02_007</t>
  </si>
  <si>
    <t>3476-02</t>
  </si>
  <si>
    <t>44467361</t>
  </si>
  <si>
    <t>5162031</t>
  </si>
  <si>
    <t>5370 SNELL AVE</t>
  </si>
  <si>
    <t>44467451</t>
  </si>
  <si>
    <t>5162034</t>
  </si>
  <si>
    <t>420 AVENIDA ABETOS</t>
  </si>
  <si>
    <t>44467376</t>
  </si>
  <si>
    <t>5162033</t>
  </si>
  <si>
    <t>5481 DON PIZARRO CT</t>
  </si>
  <si>
    <t>44691954</t>
  </si>
  <si>
    <t>5875199</t>
  </si>
  <si>
    <t>14 E 13TH ST</t>
  </si>
  <si>
    <t>GD.CORR.0472.RECTI.0001</t>
  </si>
  <si>
    <t>ANTIOCH</t>
  </si>
  <si>
    <t>D57-04</t>
  </si>
  <si>
    <t>44552862</t>
  </si>
  <si>
    <t>5356625</t>
  </si>
  <si>
    <t>302 SCHROEDER ST</t>
  </si>
  <si>
    <t>GD.CORR.1397.RECTI.0001</t>
  </si>
  <si>
    <t>SUNNYVALE</t>
  </si>
  <si>
    <t>3350-05</t>
  </si>
  <si>
    <t>44645742</t>
  </si>
  <si>
    <t>6670520</t>
  </si>
  <si>
    <t>960 89TH AVE</t>
  </si>
  <si>
    <t>GD.CORR.0698.GALVA.0002</t>
  </si>
  <si>
    <t>C10-5_ANN</t>
  </si>
  <si>
    <t>C10-05C</t>
  </si>
  <si>
    <t>44352432</t>
  </si>
  <si>
    <t>5565753</t>
  </si>
  <si>
    <t>S/W/C 32ND AV &amp; ORTEGA</t>
  </si>
  <si>
    <t>44365739</t>
  </si>
  <si>
    <t>4751681</t>
  </si>
  <si>
    <t>ETS S/W/C SYLVAN &amp; OCEAN</t>
  </si>
  <si>
    <t>44365738</t>
  </si>
  <si>
    <t>4751680</t>
  </si>
  <si>
    <t>ETS S/W/C MEADOWBROOK &amp; SLOAT</t>
  </si>
  <si>
    <t>44365688</t>
  </si>
  <si>
    <t>4602144</t>
  </si>
  <si>
    <t>19' S/N/L 16TH ST 11' E/W/L 7TH ST</t>
  </si>
  <si>
    <t>GD.CORR.4250.RECTI.0001</t>
  </si>
  <si>
    <t>2405_B</t>
  </si>
  <si>
    <t>44335024</t>
  </si>
  <si>
    <t>6419926</t>
  </si>
  <si>
    <t>ETS S/E/C HOWARD AND 1ST ST</t>
  </si>
  <si>
    <t>44365750</t>
  </si>
  <si>
    <t>4751692</t>
  </si>
  <si>
    <t>ETS S/E/C MIDDLEFIELD &amp; SLOAT</t>
  </si>
  <si>
    <t>44407003</t>
  </si>
  <si>
    <t>6468357</t>
  </si>
  <si>
    <t>420 TERESITA</t>
  </si>
  <si>
    <t>44365751</t>
  </si>
  <si>
    <t>4751693</t>
  </si>
  <si>
    <t>ETS S/W/C SYLVAN &amp; SLOAT</t>
  </si>
  <si>
    <t>44463166</t>
  </si>
  <si>
    <t>6172036</t>
  </si>
  <si>
    <t>9631 E 14TH ST</t>
  </si>
  <si>
    <t>GD.CORR.0698.RECTI.0001</t>
  </si>
  <si>
    <t>C10-5A_003-YR</t>
  </si>
  <si>
    <t>C10-05A</t>
  </si>
  <si>
    <t>44463174</t>
  </si>
  <si>
    <t>6172037</t>
  </si>
  <si>
    <t>1358 88TH AVE</t>
  </si>
  <si>
    <t>42735609</t>
  </si>
  <si>
    <t>5786781</t>
  </si>
  <si>
    <t>175 PINE DR-BI008</t>
  </si>
  <si>
    <t>GD.CORR.2801.RECTI.0001</t>
  </si>
  <si>
    <t>926-06_008-BI</t>
  </si>
  <si>
    <t>FAIRFAX</t>
  </si>
  <si>
    <t>926-06</t>
  </si>
  <si>
    <t>44335023</t>
  </si>
  <si>
    <t>5253064</t>
  </si>
  <si>
    <t>ETS S/E/C MAIN &amp; HOWARD (BLK WIRE)</t>
  </si>
  <si>
    <t>42758299</t>
  </si>
  <si>
    <t>4301586</t>
  </si>
  <si>
    <t>TBW-17840 BRUCE AVE-YR002</t>
  </si>
  <si>
    <t>GD.CORR.1472.RECTI.0001</t>
  </si>
  <si>
    <t>3473-12_002-YR</t>
  </si>
  <si>
    <t>LOS GATOS</t>
  </si>
  <si>
    <t>3473-12</t>
  </si>
  <si>
    <t>41951901</t>
  </si>
  <si>
    <t>4559523</t>
  </si>
  <si>
    <t>UNION &amp; BEAR MT-BI001</t>
  </si>
  <si>
    <t>GD.CORR.1602.RECTI.0001</t>
  </si>
  <si>
    <t>512701_001-BI</t>
  </si>
  <si>
    <t>RAWX</t>
  </si>
  <si>
    <t>BAKERSFIELD</t>
  </si>
  <si>
    <t>512701</t>
  </si>
  <si>
    <t>41915174</t>
  </si>
  <si>
    <t>4186023</t>
  </si>
  <si>
    <t>7418 CREWS ROAD-BI003</t>
  </si>
  <si>
    <t>GD.CORR.1120.RECTI.0001</t>
  </si>
  <si>
    <t>3607-02_003-BI</t>
  </si>
  <si>
    <t>GILROY</t>
  </si>
  <si>
    <t>3607-02</t>
  </si>
  <si>
    <t>42064959</t>
  </si>
  <si>
    <t>4301584</t>
  </si>
  <si>
    <t>101 BAINTREE PL-BI002</t>
  </si>
  <si>
    <t>3473-12_002-BI</t>
  </si>
  <si>
    <t>42061111</t>
  </si>
  <si>
    <t>6160910</t>
  </si>
  <si>
    <t>24086 PRINCESS ELLEENA-BI002</t>
  </si>
  <si>
    <t>GD.CORR.1409.RECTI.0001</t>
  </si>
  <si>
    <t>3410-01_002-BI</t>
  </si>
  <si>
    <t>LOS ALTOS</t>
  </si>
  <si>
    <t>3410-01</t>
  </si>
  <si>
    <t>42063157</t>
  </si>
  <si>
    <t>4675991</t>
  </si>
  <si>
    <t>6802 WESTMOOR-BI001</t>
  </si>
  <si>
    <t>GD.CORR.1443.RECTI.0001</t>
  </si>
  <si>
    <t>3411-35_001-BI</t>
  </si>
  <si>
    <t>3411-35</t>
  </si>
  <si>
    <t>42059305</t>
  </si>
  <si>
    <t>4418533</t>
  </si>
  <si>
    <t>2535 ALVIN STREET-BI001</t>
  </si>
  <si>
    <t>3349-04_001-BI</t>
  </si>
  <si>
    <t>42063191</t>
  </si>
  <si>
    <t>4675992</t>
  </si>
  <si>
    <t>1426 BROOKGLEN-BI002</t>
  </si>
  <si>
    <t>3411-35_002-BI</t>
  </si>
  <si>
    <t>41936890</t>
  </si>
  <si>
    <t>3051626</t>
  </si>
  <si>
    <t>N/E COR E BELMONT AVE &amp; N YOSEMITE-AN001</t>
  </si>
  <si>
    <t>GD.CORR.1713.GALVA.0001</t>
  </si>
  <si>
    <t>3868-35_001-AN</t>
  </si>
  <si>
    <t>FRESNO</t>
  </si>
  <si>
    <t>3868-35</t>
  </si>
  <si>
    <t>41928812</t>
  </si>
  <si>
    <t>4118010</t>
  </si>
  <si>
    <t>2851 S. ORANGE-BI001</t>
  </si>
  <si>
    <t>GD.CORR.1781.RECTI.0001</t>
  </si>
  <si>
    <t>3930-01_001-BI</t>
  </si>
  <si>
    <t>EASTON</t>
  </si>
  <si>
    <t>3930-01</t>
  </si>
  <si>
    <t>42081251</t>
  </si>
  <si>
    <t>5649728</t>
  </si>
  <si>
    <t>18771 STANTON AVE (WIRE)-BI002</t>
  </si>
  <si>
    <t>GD.CORR.0531.RECTI.0001</t>
  </si>
  <si>
    <t>M-12-31_002-BI</t>
  </si>
  <si>
    <t>CASTRO VALLEY</t>
  </si>
  <si>
    <t>M-12-31</t>
  </si>
  <si>
    <t>42090926</t>
  </si>
  <si>
    <t>2808670</t>
  </si>
  <si>
    <t>339 SPARLING DR-AN001</t>
  </si>
  <si>
    <t>GD.CORR.0577.GALVA.0003</t>
  </si>
  <si>
    <t>M-18-1_001-AN</t>
  </si>
  <si>
    <t>M-18-1</t>
  </si>
  <si>
    <t>41961923</t>
  </si>
  <si>
    <t>2946525</t>
  </si>
  <si>
    <t>1140 3RD STREET</t>
  </si>
  <si>
    <t>GD.CORR.3247.RECTI.0001</t>
  </si>
  <si>
    <t>06C008B_002-BI</t>
  </si>
  <si>
    <t>COLUSA</t>
  </si>
  <si>
    <t>06C008B</t>
  </si>
  <si>
    <t>42136871</t>
  </si>
  <si>
    <t>4349137</t>
  </si>
  <si>
    <t>1490 RIVER PARK-BI001</t>
  </si>
  <si>
    <t>GD.CORR.2776.RECTI.0001</t>
  </si>
  <si>
    <t>773-01_001-BI</t>
  </si>
  <si>
    <t>773-01</t>
  </si>
  <si>
    <t>42137018</t>
  </si>
  <si>
    <t>4704747</t>
  </si>
  <si>
    <t>5014 OLD SONOMA-BI001</t>
  </si>
  <si>
    <t>GD.CORR.2779.RECTI.0001</t>
  </si>
  <si>
    <t>773-05_001-BI</t>
  </si>
  <si>
    <t>773-05</t>
  </si>
  <si>
    <t>42043222</t>
  </si>
  <si>
    <t>6172023</t>
  </si>
  <si>
    <t>971 90TH AVE-BI002</t>
  </si>
  <si>
    <t>C10-5A_002-BI</t>
  </si>
  <si>
    <t>42050649</t>
  </si>
  <si>
    <t>3633892</t>
  </si>
  <si>
    <t>1050 80TH AVE-BI001</t>
  </si>
  <si>
    <t>GD.CORR.0778.RECTI.0001</t>
  </si>
  <si>
    <t>C9-15A_001-BI</t>
  </si>
  <si>
    <t>C9-15A</t>
  </si>
  <si>
    <t>42043255</t>
  </si>
  <si>
    <t>3139672</t>
  </si>
  <si>
    <t>1100 82ND AVE-BI001</t>
  </si>
  <si>
    <t>C10-5A_001-BI</t>
  </si>
  <si>
    <t>42046257</t>
  </si>
  <si>
    <t>5609520</t>
  </si>
  <si>
    <t>557 37TH ST-BI001</t>
  </si>
  <si>
    <t>GD.CORR.0726.RECTI.0001</t>
  </si>
  <si>
    <t>C7-15_001-BI</t>
  </si>
  <si>
    <t>C7-15A</t>
  </si>
  <si>
    <t>42046241</t>
  </si>
  <si>
    <t>4113360</t>
  </si>
  <si>
    <t>3214 MARKET ST-BI002</t>
  </si>
  <si>
    <t>C7-15_002-BI</t>
  </si>
  <si>
    <t>42044280</t>
  </si>
  <si>
    <t>5643344</t>
  </si>
  <si>
    <t>TBW-9301 BANCROFT (10C3 B52)-YR004</t>
  </si>
  <si>
    <t>C10-9_004-YR</t>
  </si>
  <si>
    <t>42044376</t>
  </si>
  <si>
    <t>5643347</t>
  </si>
  <si>
    <t>TBW-1425 98TH AVE  (10D2 B22)-YR001</t>
  </si>
  <si>
    <t>C10-9_001-YR</t>
  </si>
  <si>
    <t>42043127</t>
  </si>
  <si>
    <t>6171819</t>
  </si>
  <si>
    <t>TBW-1364 90TH AVE  (10D1 B33) - (WIRED)</t>
  </si>
  <si>
    <t>C10-5A_BI</t>
  </si>
  <si>
    <t>42044150</t>
  </si>
  <si>
    <t>5643341</t>
  </si>
  <si>
    <t>2015 98TH AVE-BI002</t>
  </si>
  <si>
    <t>C10-9_002-BI</t>
  </si>
  <si>
    <t>42047135</t>
  </si>
  <si>
    <t>4536874</t>
  </si>
  <si>
    <t>800 HIGHLAND-BI002</t>
  </si>
  <si>
    <t>C7-27A_002-BI</t>
  </si>
  <si>
    <t>42044249</t>
  </si>
  <si>
    <t>5643343</t>
  </si>
  <si>
    <t>TBW-9439 BANCROFT -YR005</t>
  </si>
  <si>
    <t>C10-9_005-YR</t>
  </si>
  <si>
    <t>42044216</t>
  </si>
  <si>
    <t>5643342</t>
  </si>
  <si>
    <t>TBW-2228 94TH AVE (OFF BANCROFT) -YR006</t>
  </si>
  <si>
    <t>C10-9_006-YR</t>
  </si>
  <si>
    <t>42057230</t>
  </si>
  <si>
    <t>3446417</t>
  </si>
  <si>
    <t>1921 DURANT (ORANGE WIRE)-AN001</t>
  </si>
  <si>
    <t>GD.CORR.0687.GALVA.0004</t>
  </si>
  <si>
    <t>C10-12A_001-AN</t>
  </si>
  <si>
    <t>C10-12E</t>
  </si>
  <si>
    <t>42044316</t>
  </si>
  <si>
    <t>5643345</t>
  </si>
  <si>
    <t>TBW-9730 OLIVE (10D3 B84)-YR003</t>
  </si>
  <si>
    <t>C10-9_003-YR</t>
  </si>
  <si>
    <t>42055269</t>
  </si>
  <si>
    <t>6176142</t>
  </si>
  <si>
    <t>3269 ADAMS ST-AN001</t>
  </si>
  <si>
    <t>GD.CORR.0797.GALVA.0003</t>
  </si>
  <si>
    <t>C9-9-2_001-AN</t>
  </si>
  <si>
    <t>C9-09D</t>
  </si>
  <si>
    <t>42009243</t>
  </si>
  <si>
    <t>4233686</t>
  </si>
  <si>
    <t>163 EL CAMINO REAL-AN001</t>
  </si>
  <si>
    <t>GD.CORR.0934.GALVA.0001</t>
  </si>
  <si>
    <t>B5-36_001-AN</t>
  </si>
  <si>
    <t>B5-36A</t>
  </si>
  <si>
    <t>41996556</t>
  </si>
  <si>
    <t>4510827</t>
  </si>
  <si>
    <t>S/W/O CLINTON&amp;SAN PABLO-BI001</t>
  </si>
  <si>
    <t>B1-22_001-BI</t>
  </si>
  <si>
    <t>42007475</t>
  </si>
  <si>
    <t>4265793</t>
  </si>
  <si>
    <t>2930 MLK JR WAY-AN001</t>
  </si>
  <si>
    <t>GD.CORR.0936.GALVA.0003</t>
  </si>
  <si>
    <t>B5-39_001-AN</t>
  </si>
  <si>
    <t>B5-39C</t>
  </si>
  <si>
    <t>42000220</t>
  </si>
  <si>
    <t>3334429</t>
  </si>
  <si>
    <t>LAWSON DR-BI002</t>
  </si>
  <si>
    <t>GD.CORR.0871.RECTI.0001</t>
  </si>
  <si>
    <t>B3-15_002-BI</t>
  </si>
  <si>
    <t>EL CERRITO</t>
  </si>
  <si>
    <t>B3-15</t>
  </si>
  <si>
    <t>42010319</t>
  </si>
  <si>
    <t>4951914</t>
  </si>
  <si>
    <t># 1MERCHANT GARDEN-AN001</t>
  </si>
  <si>
    <t>GD.CORR.0879.GALVA.0001</t>
  </si>
  <si>
    <t>B3-9_001-AN</t>
  </si>
  <si>
    <t>B3-09B</t>
  </si>
  <si>
    <t>42000774</t>
  </si>
  <si>
    <t>3334475</t>
  </si>
  <si>
    <t>16 CAMELOT CT-BI002</t>
  </si>
  <si>
    <t>B3-9_002-BI</t>
  </si>
  <si>
    <t>41997182</t>
  </si>
  <si>
    <t>6142600</t>
  </si>
  <si>
    <t>387 WESTERN DR-BI001</t>
  </si>
  <si>
    <t>B2-12_001-BI</t>
  </si>
  <si>
    <t>42007439</t>
  </si>
  <si>
    <t>4265794</t>
  </si>
  <si>
    <t>2060 MLK JR WAY-AN001</t>
  </si>
  <si>
    <t>GD.CORR.0936.GALVA.0002</t>
  </si>
  <si>
    <t>B5-39B</t>
  </si>
  <si>
    <t>42000449</t>
  </si>
  <si>
    <t>5457843</t>
  </si>
  <si>
    <t>214 LAKE DR-BI002</t>
  </si>
  <si>
    <t>GD.CORR.0876.RECTI.0001</t>
  </si>
  <si>
    <t>B3-5_002-BI</t>
  </si>
  <si>
    <t>B3-05A</t>
  </si>
  <si>
    <t>41996490</t>
  </si>
  <si>
    <t>6158641</t>
  </si>
  <si>
    <t>763 HUMBOLDT ST-BI003</t>
  </si>
  <si>
    <t>B1-22_003-BI</t>
  </si>
  <si>
    <t>41960388</t>
  </si>
  <si>
    <t>2779908</t>
  </si>
  <si>
    <t>6787 EUREKA RD.-BI002</t>
  </si>
  <si>
    <t>GD.CORR.2293.RECTI.0001</t>
  </si>
  <si>
    <t>15B013_002-BI</t>
  </si>
  <si>
    <t>GRANITE BAY</t>
  </si>
  <si>
    <t>15B013</t>
  </si>
  <si>
    <t>42037869</t>
  </si>
  <si>
    <t>4608312</t>
  </si>
  <si>
    <t>3172 "D" ST-AN001</t>
  </si>
  <si>
    <t>GD.CORR.2636.GALVA.0003</t>
  </si>
  <si>
    <t>S-821-B_001-AN</t>
  </si>
  <si>
    <t>SACRAMENTO</t>
  </si>
  <si>
    <t>S-821-B</t>
  </si>
  <si>
    <t>42036473</t>
  </si>
  <si>
    <t>4573019</t>
  </si>
  <si>
    <t>S\E C\O 33ST &amp; 9TH AVE-AN001</t>
  </si>
  <si>
    <t>GD.CORR.2615.GALVA.0002</t>
  </si>
  <si>
    <t>S-800B_001-AN</t>
  </si>
  <si>
    <t>S-800B</t>
  </si>
  <si>
    <t>42028566</t>
  </si>
  <si>
    <t>2807896</t>
  </si>
  <si>
    <t>2411 17TH ST.-BI001</t>
  </si>
  <si>
    <t>GD.CORR.2623.RECTI.0001</t>
  </si>
  <si>
    <t>S-808_001-BI</t>
  </si>
  <si>
    <t>S-808</t>
  </si>
  <si>
    <t>42026392</t>
  </si>
  <si>
    <t>3706332</t>
  </si>
  <si>
    <t>8920 ELWYNN AVE-BI001</t>
  </si>
  <si>
    <t>GD.CORR.2565.RECTI.0001</t>
  </si>
  <si>
    <t>S-166_001-BI</t>
  </si>
  <si>
    <t>S1VD</t>
  </si>
  <si>
    <t>ELVERTA</t>
  </si>
  <si>
    <t>S-166</t>
  </si>
  <si>
    <t>42027282</t>
  </si>
  <si>
    <t>2802096</t>
  </si>
  <si>
    <t>410 N. 10TH ST</t>
  </si>
  <si>
    <t>GD.CORR.2585.RECTI.0001</t>
  </si>
  <si>
    <t>S-186_002-BI</t>
  </si>
  <si>
    <t>LMWC</t>
  </si>
  <si>
    <t>S-186</t>
  </si>
  <si>
    <t>42026360</t>
  </si>
  <si>
    <t>3706331</t>
  </si>
  <si>
    <t>627 L ST. (SCHOOL)-BI002</t>
  </si>
  <si>
    <t>S-166_002-BI</t>
  </si>
  <si>
    <t>RIO LINDA</t>
  </si>
  <si>
    <t>42029121</t>
  </si>
  <si>
    <t>6333037</t>
  </si>
  <si>
    <t>2616 51ST ST.-BI001</t>
  </si>
  <si>
    <t>GD.CORR.2643.RECTI.0001</t>
  </si>
  <si>
    <t>S-828_001-BI</t>
  </si>
  <si>
    <t>S-828</t>
  </si>
  <si>
    <t>41884998</t>
  </si>
  <si>
    <t>4914837</t>
  </si>
  <si>
    <t>36TH AVE AND LAWTON-BI001</t>
  </si>
  <si>
    <t>2313_B_001-BI</t>
  </si>
  <si>
    <t>41889339</t>
  </si>
  <si>
    <t>3552805</t>
  </si>
  <si>
    <t>12' E/W/L ILLINOIS 25' S/S/L 22N-BI001</t>
  </si>
  <si>
    <t>2405_B_001-BI</t>
  </si>
  <si>
    <t>41886217</t>
  </si>
  <si>
    <t>6468351</t>
  </si>
  <si>
    <t>3' S/S/L BELLA VISTA 6' W/E/L DO-BI003</t>
  </si>
  <si>
    <t>2320_B_003-BI</t>
  </si>
  <si>
    <t>41886182</t>
  </si>
  <si>
    <t>6468350</t>
  </si>
  <si>
    <t>ETS N/W/C TERESITA &amp; FOERSTER-BI004</t>
  </si>
  <si>
    <t>2320_B_004-BI</t>
  </si>
  <si>
    <t>41888351</t>
  </si>
  <si>
    <t>4630714</t>
  </si>
  <si>
    <t>ETS 20' E/E/L LAKESHORE 9' S/N/L-BI004</t>
  </si>
  <si>
    <t>2331_A_004-BI</t>
  </si>
  <si>
    <t>41890794</t>
  </si>
  <si>
    <t>5162104</t>
  </si>
  <si>
    <t>1772 CAYUGA-BI002</t>
  </si>
  <si>
    <t>2504_A_002-BI</t>
  </si>
  <si>
    <t>41890835</t>
  </si>
  <si>
    <t>5162105</t>
  </si>
  <si>
    <t>ETS RESTANI  WAY &amp; ALEMANY-BI001</t>
  </si>
  <si>
    <t>2504_A_001-BI</t>
  </si>
  <si>
    <t>41888227</t>
  </si>
  <si>
    <t>4630712</t>
  </si>
  <si>
    <t>ETS 85' E/E/L 21ST AVENUE 9' N/S-BI002</t>
  </si>
  <si>
    <t>2331_A_002-BI</t>
  </si>
  <si>
    <t>41901278</t>
  </si>
  <si>
    <t>4184008</t>
  </si>
  <si>
    <t>4011 SAN BRUNO-AN001</t>
  </si>
  <si>
    <t>GD.CORR.0149.GALVA.0004</t>
  </si>
  <si>
    <t>2601_001-AN</t>
  </si>
  <si>
    <t>2601</t>
  </si>
  <si>
    <t>41885143</t>
  </si>
  <si>
    <t>5565505</t>
  </si>
  <si>
    <t>S/W/C PACHECO/33RD AVE (WHT WIRE)-BI002</t>
  </si>
  <si>
    <t>2314_002-BI</t>
  </si>
  <si>
    <t>41888193</t>
  </si>
  <si>
    <t>4630711</t>
  </si>
  <si>
    <t>ETS 15' W/E/L INVERNESS 9' N/S/L-BI001</t>
  </si>
  <si>
    <t>2331_A_001-BI</t>
  </si>
  <si>
    <t>41883574</t>
  </si>
  <si>
    <t>4886471</t>
  </si>
  <si>
    <t>1163 GORIGAS ST. - BI001</t>
  </si>
  <si>
    <t>GD.CORR.4226.RECTI.0001</t>
  </si>
  <si>
    <t>2101_B_002-BI</t>
  </si>
  <si>
    <t>2101_B</t>
  </si>
  <si>
    <t>41891311</t>
  </si>
  <si>
    <t>4596363</t>
  </si>
  <si>
    <t>2520 BAYSHORE-BI001</t>
  </si>
  <si>
    <t>2601_A_001-BI</t>
  </si>
  <si>
    <t>42139553</t>
  </si>
  <si>
    <t>5529967</t>
  </si>
  <si>
    <t>35 VALLEY RD-BI002</t>
  </si>
  <si>
    <t>985-05_002-BI</t>
  </si>
  <si>
    <t>42139578</t>
  </si>
  <si>
    <t>5529968</t>
  </si>
  <si>
    <t>49 ROGUE MORES-BI001</t>
  </si>
  <si>
    <t>985-05_001-BI</t>
  </si>
  <si>
    <t>42141169</t>
  </si>
  <si>
    <t>5761393</t>
  </si>
  <si>
    <t>44 CORTE LENOSA-BI001</t>
  </si>
  <si>
    <t>985-40_001-BI</t>
  </si>
  <si>
    <t>42141188</t>
  </si>
  <si>
    <t>5761394</t>
  </si>
  <si>
    <t>307 VIA LA CUMBRE-BI003</t>
  </si>
  <si>
    <t>985-40_003-BI</t>
  </si>
  <si>
    <t>LARKSPUR</t>
  </si>
  <si>
    <t>42141144</t>
  </si>
  <si>
    <t>5761392</t>
  </si>
  <si>
    <t>149 CORTE RAMON-BI002</t>
  </si>
  <si>
    <t>985-40_002-BI</t>
  </si>
  <si>
    <t>41966644</t>
  </si>
  <si>
    <t>3405480</t>
  </si>
  <si>
    <t>420 BROWNS VALLEY ROAD.-BI002</t>
  </si>
  <si>
    <t>GD.CORR.1350.RECTI.0001</t>
  </si>
  <si>
    <t>3678-03_002-BI</t>
  </si>
  <si>
    <t>CORRALITOS</t>
  </si>
  <si>
    <t>3678-03</t>
  </si>
  <si>
    <t>44365742</t>
  </si>
  <si>
    <t>4751684</t>
  </si>
  <si>
    <t>ETS S/E/C MIDDLEFIELD &amp; OCEAN</t>
  </si>
  <si>
    <t>44335031</t>
  </si>
  <si>
    <t>4886122</t>
  </si>
  <si>
    <t>31ST AVE &amp; VICENTE</t>
  </si>
  <si>
    <t>44335030</t>
  </si>
  <si>
    <t>4466360</t>
  </si>
  <si>
    <t>32ND AVE &amp; VICENTE</t>
  </si>
  <si>
    <t>42722434</t>
  </si>
  <si>
    <t>6074638</t>
  </si>
  <si>
    <t>TBW-5155 CROCKET PLACE-YR002</t>
  </si>
  <si>
    <t>C8-2A_002-YR</t>
  </si>
  <si>
    <t>42728562</t>
  </si>
  <si>
    <t>4920658</t>
  </si>
  <si>
    <t>TBW-ETS N/W CORNER MAIN&amp;CARLO ST-YR001</t>
  </si>
  <si>
    <t>GD.CORR.3061.RECTI.0001</t>
  </si>
  <si>
    <t>3352-03_001-YR</t>
  </si>
  <si>
    <t>CXTY</t>
  </si>
  <si>
    <t>MILPITAS</t>
  </si>
  <si>
    <t>3352-03</t>
  </si>
  <si>
    <t>44365732</t>
  </si>
  <si>
    <t>4751674</t>
  </si>
  <si>
    <t>ETS N/W/C HAVENSIDE &amp; OCEAN</t>
  </si>
  <si>
    <t>44352429</t>
  </si>
  <si>
    <t>5565750</t>
  </si>
  <si>
    <t>N/E/C 34TH AV &amp; LAWTON</t>
  </si>
  <si>
    <t>43691227</t>
  </si>
  <si>
    <t>4187182</t>
  </si>
  <si>
    <t>TBW-9647 STEARNS AVE -YR008</t>
  </si>
  <si>
    <t>GD.CORR.0699.RECTI.0001</t>
  </si>
  <si>
    <t>C10-6_008-YR</t>
  </si>
  <si>
    <t>C10-06A</t>
  </si>
  <si>
    <t>43234321</t>
  </si>
  <si>
    <t>3243448</t>
  </si>
  <si>
    <t>TBW-4 JESSEN CT-YR01</t>
  </si>
  <si>
    <t>B3-15_001-AN</t>
  </si>
  <si>
    <t>42713042</t>
  </si>
  <si>
    <t>5151924</t>
  </si>
  <si>
    <t>TBW-270 REDWOOD RD-YR003</t>
  </si>
  <si>
    <t>GD.CORR.2804.RECTI.0001</t>
  </si>
  <si>
    <t>926-09_003-YR</t>
  </si>
  <si>
    <t>41902739</t>
  </si>
  <si>
    <t>4920657</t>
  </si>
  <si>
    <t>ETS N/S INDSTRL W/O MILPITAS BLVD-BI002</t>
  </si>
  <si>
    <t>3352-03_002-BI</t>
  </si>
  <si>
    <t>41902711</t>
  </si>
  <si>
    <t>4920656</t>
  </si>
  <si>
    <t>439 PALMER-BI001</t>
  </si>
  <si>
    <t>3352-03_001-BI</t>
  </si>
  <si>
    <t>42085261</t>
  </si>
  <si>
    <t>2922952</t>
  </si>
  <si>
    <t>4992 COCO PALM DR-BI002</t>
  </si>
  <si>
    <t>GD.CORR.0618.RECTI.0001</t>
  </si>
  <si>
    <t>M-20-22_002-BI</t>
  </si>
  <si>
    <t>FREMONT</t>
  </si>
  <si>
    <t>M-20-22</t>
  </si>
  <si>
    <t>42136898</t>
  </si>
  <si>
    <t>4349138</t>
  </si>
  <si>
    <t>1125 GOLDEN GATE-BI002</t>
  </si>
  <si>
    <t>773-01_002-BI</t>
  </si>
  <si>
    <t>42003742</t>
  </si>
  <si>
    <t>4211732</t>
  </si>
  <si>
    <t>969 CURTIS ST-BI001</t>
  </si>
  <si>
    <t>GD.CORR.4218.RECTI.0001</t>
  </si>
  <si>
    <t>B5-9B_001-BI</t>
  </si>
  <si>
    <t>B5-09B</t>
  </si>
  <si>
    <t>42003779</t>
  </si>
  <si>
    <t>4211733</t>
  </si>
  <si>
    <t>1346 ORDWAY ST-BI002</t>
  </si>
  <si>
    <t>B5-9B_002-BI</t>
  </si>
  <si>
    <t>41884577</t>
  </si>
  <si>
    <t>5253043</t>
  </si>
  <si>
    <t>20' S/N/L FOLSOM 24' E/E/L HAWTH-BI001</t>
  </si>
  <si>
    <t>2207_A_001-BI</t>
  </si>
  <si>
    <t>41884618</t>
  </si>
  <si>
    <t>5253044</t>
  </si>
  <si>
    <t>ETS 7' E/E/L CLARENCE 19' S/N/L-BI002</t>
  </si>
  <si>
    <t>2207_A_002-BI</t>
  </si>
  <si>
    <t>41884694</t>
  </si>
  <si>
    <t>6438730</t>
  </si>
  <si>
    <t>76 2ND STREET-BI004</t>
  </si>
  <si>
    <t>42138175</t>
  </si>
  <si>
    <t>5151920</t>
  </si>
  <si>
    <t>REDWOOD RD - WHITE WAY-BI002</t>
  </si>
  <si>
    <t>926-09_002-BI</t>
  </si>
  <si>
    <t>44318449</t>
  </si>
  <si>
    <t>5194957</t>
  </si>
  <si>
    <t>2627 TAYLOR ST</t>
  </si>
  <si>
    <t>44407007</t>
  </si>
  <si>
    <t>6468361</t>
  </si>
  <si>
    <t>ETS S/E/C BELLA VISTA &amp; MOLIMO</t>
  </si>
  <si>
    <t>44407006</t>
  </si>
  <si>
    <t>6468360</t>
  </si>
  <si>
    <t>ETS ACROSS FROM 815 FOERSTER (S/W)</t>
  </si>
  <si>
    <t>44365656</t>
  </si>
  <si>
    <t>4583597</t>
  </si>
  <si>
    <t>38TH &amp; MORAGA</t>
  </si>
  <si>
    <t>44318446</t>
  </si>
  <si>
    <t>5194954</t>
  </si>
  <si>
    <t>FRANCISCO &amp; JONES ST</t>
  </si>
  <si>
    <t>44352436</t>
  </si>
  <si>
    <t>5565757</t>
  </si>
  <si>
    <t>S/W/C 35TH AV &amp; NORIEGA</t>
  </si>
  <si>
    <t>44335016</t>
  </si>
  <si>
    <t>6438732</t>
  </si>
  <si>
    <t>MAIN ST &amp; BRYANT ST</t>
  </si>
  <si>
    <t>44352427</t>
  </si>
  <si>
    <t>5565508</t>
  </si>
  <si>
    <t>S/W/C 31ST AV &amp; PACHECO</t>
  </si>
  <si>
    <t>44407002</t>
  </si>
  <si>
    <t>6468356</t>
  </si>
  <si>
    <t>GVB @ 48 MOLIMO</t>
  </si>
  <si>
    <t>44335015</t>
  </si>
  <si>
    <t>6419917</t>
  </si>
  <si>
    <t>STEUART ST &amp; MISSION ST</t>
  </si>
  <si>
    <t>44335021</t>
  </si>
  <si>
    <t>6278125</t>
  </si>
  <si>
    <t>FREMONT &amp; MARKET V-3168</t>
  </si>
  <si>
    <t>44292769</t>
  </si>
  <si>
    <t>4269773</t>
  </si>
  <si>
    <t>1/17/2020</t>
  </si>
  <si>
    <t>100 KEARNY</t>
  </si>
  <si>
    <t>44380806</t>
  </si>
  <si>
    <t>6333044</t>
  </si>
  <si>
    <t>2417 50TH ST</t>
  </si>
  <si>
    <t>44380800</t>
  </si>
  <si>
    <t>6333038</t>
  </si>
  <si>
    <t>2632 57TH ST</t>
  </si>
  <si>
    <t>44293639</t>
  </si>
  <si>
    <t>4573210</t>
  </si>
  <si>
    <t>3414 9TH AVE.</t>
  </si>
  <si>
    <t>44454017</t>
  </si>
  <si>
    <t>6142602</t>
  </si>
  <si>
    <t>51 WESTERN DR, RICHMOND</t>
  </si>
  <si>
    <t>44352807</t>
  </si>
  <si>
    <t>5458611</t>
  </si>
  <si>
    <t>516 BELIOT</t>
  </si>
  <si>
    <t>44352643</t>
  </si>
  <si>
    <t>6164903</t>
  </si>
  <si>
    <t>6126 MCBRYDE</t>
  </si>
  <si>
    <t>GD.CORR.0817.RECTI.0001</t>
  </si>
  <si>
    <t>B1-23A</t>
  </si>
  <si>
    <t>44454015</t>
  </si>
  <si>
    <t>6246767</t>
  </si>
  <si>
    <t>1300 CANAL DR UNION OIL COMPANY, RICHMON</t>
  </si>
  <si>
    <t>GD.CORR.0845.RECTI.0001</t>
  </si>
  <si>
    <t>B2-03A</t>
  </si>
  <si>
    <t>44352635</t>
  </si>
  <si>
    <t>4510983</t>
  </si>
  <si>
    <t>729 MCLAUGHLIN</t>
  </si>
  <si>
    <t>44453982</t>
  </si>
  <si>
    <t>5060361</t>
  </si>
  <si>
    <t>9140 SKYLINE</t>
  </si>
  <si>
    <t>GD.CORR.0738.RECTI.0001</t>
  </si>
  <si>
    <t>C7-29A</t>
  </si>
  <si>
    <t>44453981</t>
  </si>
  <si>
    <t>5060360</t>
  </si>
  <si>
    <t>6867 WILTON DR</t>
  </si>
  <si>
    <t>44453980</t>
  </si>
  <si>
    <t>5060329</t>
  </si>
  <si>
    <t>6285 CLIVE AVE</t>
  </si>
  <si>
    <t>44454002</t>
  </si>
  <si>
    <t>6154332</t>
  </si>
  <si>
    <t>2444 FERN</t>
  </si>
  <si>
    <t>44453983</t>
  </si>
  <si>
    <t>5060362</t>
  </si>
  <si>
    <t>6225 CHELTON DR</t>
  </si>
  <si>
    <t>44454062</t>
  </si>
  <si>
    <t>6154341</t>
  </si>
  <si>
    <t>4737 FAIRFAX AVE</t>
  </si>
  <si>
    <t>44454001</t>
  </si>
  <si>
    <t>6154331</t>
  </si>
  <si>
    <t>4737 FAIRFAX</t>
  </si>
  <si>
    <t>44350669</t>
  </si>
  <si>
    <t>5462363</t>
  </si>
  <si>
    <t>10 ARROW WOOD AVE</t>
  </si>
  <si>
    <t>44350661</t>
  </si>
  <si>
    <t>5462355</t>
  </si>
  <si>
    <t>271 CHELSEA AVE</t>
  </si>
  <si>
    <t>44317885</t>
  </si>
  <si>
    <t>4349143</t>
  </si>
  <si>
    <t>720 GREENBACH</t>
  </si>
  <si>
    <t>44317884</t>
  </si>
  <si>
    <t>4349142</t>
  </si>
  <si>
    <t>255 SOUTH COOMBS</t>
  </si>
  <si>
    <t>44426119</t>
  </si>
  <si>
    <t>5693865</t>
  </si>
  <si>
    <t>3800 OSWALD RD</t>
  </si>
  <si>
    <t>GD.CORR.2349.RECTI.0001</t>
  </si>
  <si>
    <t>JN1A</t>
  </si>
  <si>
    <t>YUBA CITY</t>
  </si>
  <si>
    <t>12S020</t>
  </si>
  <si>
    <t>44426117</t>
  </si>
  <si>
    <t>5693863</t>
  </si>
  <si>
    <t>3061 OSWALD RD</t>
  </si>
  <si>
    <t>44426116</t>
  </si>
  <si>
    <t>5693862</t>
  </si>
  <si>
    <t>2596 OSWALD RD</t>
  </si>
  <si>
    <t>44426114</t>
  </si>
  <si>
    <t>5693860</t>
  </si>
  <si>
    <t>4075 CARLSON RD</t>
  </si>
  <si>
    <t>44426120</t>
  </si>
  <si>
    <t>5693866</t>
  </si>
  <si>
    <t>3451 S GEORGE WASHINGTON</t>
  </si>
  <si>
    <t>44426109</t>
  </si>
  <si>
    <t>5693825</t>
  </si>
  <si>
    <t>1205 WALNUT</t>
  </si>
  <si>
    <t>44426121</t>
  </si>
  <si>
    <t>5693867</t>
  </si>
  <si>
    <t>4700 S GEORGE WASHINGTON</t>
  </si>
  <si>
    <t>44426118</t>
  </si>
  <si>
    <t>5693864</t>
  </si>
  <si>
    <t>2885 S WALTON AVE</t>
  </si>
  <si>
    <t>44426123</t>
  </si>
  <si>
    <t>5693869</t>
  </si>
  <si>
    <t>1680 EDWARDS LN</t>
  </si>
  <si>
    <t>44426115</t>
  </si>
  <si>
    <t>5693861</t>
  </si>
  <si>
    <t>4929 CARLSON RD</t>
  </si>
  <si>
    <t>44426122</t>
  </si>
  <si>
    <t>5693868</t>
  </si>
  <si>
    <t>1401 STEWART RD</t>
  </si>
  <si>
    <t>44426113</t>
  </si>
  <si>
    <t>5693829</t>
  </si>
  <si>
    <t>2/12/2020</t>
  </si>
  <si>
    <t>3889 S WALTON AVE</t>
  </si>
  <si>
    <t>44421900</t>
  </si>
  <si>
    <t>4901846</t>
  </si>
  <si>
    <t>1611 TIOGA DR</t>
  </si>
  <si>
    <t>GD.CORR.1944.RECTI.0001</t>
  </si>
  <si>
    <t>3235-02</t>
  </si>
  <si>
    <t>44421899</t>
  </si>
  <si>
    <t>4901845</t>
  </si>
  <si>
    <t>414 S CONEJO AVE</t>
  </si>
  <si>
    <t>44421903</t>
  </si>
  <si>
    <t>4901848</t>
  </si>
  <si>
    <t>129 EMPIRE AVE</t>
  </si>
  <si>
    <t>44421904</t>
  </si>
  <si>
    <t>4901849</t>
  </si>
  <si>
    <t>134 KERR AVE</t>
  </si>
  <si>
    <t>44421909</t>
  </si>
  <si>
    <t>4901904</t>
  </si>
  <si>
    <t>404 SANTA CRUZ AVE</t>
  </si>
  <si>
    <t>44421905</t>
  </si>
  <si>
    <t>4901900</t>
  </si>
  <si>
    <t>180 S SANTA CRUZ AVE</t>
  </si>
  <si>
    <t>44421908</t>
  </si>
  <si>
    <t>4901903</t>
  </si>
  <si>
    <t>1137 DEL MAR CT</t>
  </si>
  <si>
    <t>44421907</t>
  </si>
  <si>
    <t>4901902</t>
  </si>
  <si>
    <t>600 YOSEMITE BLVD</t>
  </si>
  <si>
    <t>44421906</t>
  </si>
  <si>
    <t>4901901</t>
  </si>
  <si>
    <t>10/13/2020</t>
  </si>
  <si>
    <t>254 SANTA RITA AVE</t>
  </si>
  <si>
    <t>44453140</t>
  </si>
  <si>
    <t>5649806</t>
  </si>
  <si>
    <t>2591 MIRAMAR AVE</t>
  </si>
  <si>
    <t>44453142</t>
  </si>
  <si>
    <t>5649808</t>
  </si>
  <si>
    <t>16607 KILDARE RD</t>
  </si>
  <si>
    <t>44453143</t>
  </si>
  <si>
    <t>5649809</t>
  </si>
  <si>
    <t>2585 SOMERSET  AVE</t>
  </si>
  <si>
    <t>44453141</t>
  </si>
  <si>
    <t>5649807</t>
  </si>
  <si>
    <t>2691 ACORN ST</t>
  </si>
  <si>
    <t>44453145</t>
  </si>
  <si>
    <t>5649811</t>
  </si>
  <si>
    <t>17487 EHLE ST</t>
  </si>
  <si>
    <t>44353589</t>
  </si>
  <si>
    <t>5649729</t>
  </si>
  <si>
    <t>2700 JENIFER DR</t>
  </si>
  <si>
    <t>44453139</t>
  </si>
  <si>
    <t>5649805</t>
  </si>
  <si>
    <t>2721 DARLENE CT</t>
  </si>
  <si>
    <t>44353590</t>
  </si>
  <si>
    <t>5649800</t>
  </si>
  <si>
    <t>2490 YAFFE DR</t>
  </si>
  <si>
    <t>44453144</t>
  </si>
  <si>
    <t>5649810</t>
  </si>
  <si>
    <t>2315 CAMINO DOLORES</t>
  </si>
  <si>
    <t>44333166</t>
  </si>
  <si>
    <t>4482596</t>
  </si>
  <si>
    <t>410 E EVELYN AVE</t>
  </si>
  <si>
    <t>GD.CORR.1403.RECTI.0001</t>
  </si>
  <si>
    <t>3350-12</t>
  </si>
  <si>
    <t>44364358</t>
  </si>
  <si>
    <t>4676014</t>
  </si>
  <si>
    <t>19121 BROOKNOLL CT</t>
  </si>
  <si>
    <t>SARATOGA</t>
  </si>
  <si>
    <t>44364360</t>
  </si>
  <si>
    <t>4676016</t>
  </si>
  <si>
    <t>19120 BROOK LN</t>
  </si>
  <si>
    <t>44364344</t>
  </si>
  <si>
    <t>4676000</t>
  </si>
  <si>
    <t>6391 VICANNA DR</t>
  </si>
  <si>
    <t>44364356</t>
  </si>
  <si>
    <t>4676012</t>
  </si>
  <si>
    <t>5747 W WALLBROOK DR</t>
  </si>
  <si>
    <t>44364359</t>
  </si>
  <si>
    <t>4676015</t>
  </si>
  <si>
    <t>5700 MCKELLAR DR</t>
  </si>
  <si>
    <t>44364354</t>
  </si>
  <si>
    <t>4676010</t>
  </si>
  <si>
    <t>1385 STEPHEN WY</t>
  </si>
  <si>
    <t>44364355</t>
  </si>
  <si>
    <t>4676011</t>
  </si>
  <si>
    <t>1372 HECKMAN WY</t>
  </si>
  <si>
    <t>44364357</t>
  </si>
  <si>
    <t>4676013</t>
  </si>
  <si>
    <t>1374 SUZANNE CT</t>
  </si>
  <si>
    <t>44306925</t>
  </si>
  <si>
    <t>4418922</t>
  </si>
  <si>
    <t>2488 BETLO AVENUE, MOUNTAIN VIEW</t>
  </si>
  <si>
    <t>44306923</t>
  </si>
  <si>
    <t>4418920</t>
  </si>
  <si>
    <t>2551 MARDELL WAY</t>
  </si>
  <si>
    <t>44364353</t>
  </si>
  <si>
    <t>4676009</t>
  </si>
  <si>
    <t>1384 JOHNSON AVE</t>
  </si>
  <si>
    <t>44364347</t>
  </si>
  <si>
    <t>4676003</t>
  </si>
  <si>
    <t>1449 BING DR</t>
  </si>
  <si>
    <t>44364343</t>
  </si>
  <si>
    <t>4675999</t>
  </si>
  <si>
    <t>1318 GLENMOOR WY</t>
  </si>
  <si>
    <t>44306921</t>
  </si>
  <si>
    <t>4418918</t>
  </si>
  <si>
    <t>2430 ALVIN ST</t>
  </si>
  <si>
    <t>44364350</t>
  </si>
  <si>
    <t>4676006</t>
  </si>
  <si>
    <t>6041 ROYAL ANN DR</t>
  </si>
  <si>
    <t>44364340</t>
  </si>
  <si>
    <t>4675996</t>
  </si>
  <si>
    <t>6743 DARTMOOR WY</t>
  </si>
  <si>
    <t>44306918</t>
  </si>
  <si>
    <t>4418915</t>
  </si>
  <si>
    <t>128 THOMPSON AVE</t>
  </si>
  <si>
    <t>44364339</t>
  </si>
  <si>
    <t>4675995</t>
  </si>
  <si>
    <t>1390 KINTYRE WY</t>
  </si>
  <si>
    <t>44364342</t>
  </si>
  <si>
    <t>4675998</t>
  </si>
  <si>
    <t>1307 DAPHNE DR</t>
  </si>
  <si>
    <t>44364341</t>
  </si>
  <si>
    <t>4675997</t>
  </si>
  <si>
    <t>1583 ARDENWOOD DR</t>
  </si>
  <si>
    <t>44364352</t>
  </si>
  <si>
    <t>4676008</t>
  </si>
  <si>
    <t>1518 PINE GROVE WY</t>
  </si>
  <si>
    <t>44306920</t>
  </si>
  <si>
    <t>4418917</t>
  </si>
  <si>
    <t>2431 BENJAMIN DRIVE</t>
  </si>
  <si>
    <t>44306916</t>
  </si>
  <si>
    <t>4418913</t>
  </si>
  <si>
    <t>143 PALMER AVENUE</t>
  </si>
  <si>
    <t>44364351</t>
  </si>
  <si>
    <t>4676007</t>
  </si>
  <si>
    <t>1452 TARTARIAN WY</t>
  </si>
  <si>
    <t>44306913</t>
  </si>
  <si>
    <t>4418910</t>
  </si>
  <si>
    <t>167 BEATRICE STREET</t>
  </si>
  <si>
    <t>44306917</t>
  </si>
  <si>
    <t>4418914</t>
  </si>
  <si>
    <t>2386 ADELE AVE</t>
  </si>
  <si>
    <t>44364345</t>
  </si>
  <si>
    <t>4676001</t>
  </si>
  <si>
    <t>6392 SLIDA DR</t>
  </si>
  <si>
    <t>44306914</t>
  </si>
  <si>
    <t>4418911</t>
  </si>
  <si>
    <t>2321 HEATHER CT</t>
  </si>
  <si>
    <t>44306924</t>
  </si>
  <si>
    <t>4418921</t>
  </si>
  <si>
    <t>2491 MAYFIELD AVE</t>
  </si>
  <si>
    <t>44295064</t>
  </si>
  <si>
    <t>4301850</t>
  </si>
  <si>
    <t>124 NEWELL AV</t>
  </si>
  <si>
    <t>44306919</t>
  </si>
  <si>
    <t>4418916</t>
  </si>
  <si>
    <t>2409 LAURA LANE</t>
  </si>
  <si>
    <t>44364346</t>
  </si>
  <si>
    <t>4676002</t>
  </si>
  <si>
    <t>6369 TUCKER DR</t>
  </si>
  <si>
    <t>44350047</t>
  </si>
  <si>
    <t>6160921</t>
  </si>
  <si>
    <t>24274 DAWNRIDGE DR</t>
  </si>
  <si>
    <t>44350049</t>
  </si>
  <si>
    <t>6160923</t>
  </si>
  <si>
    <t>1558 PLATEAU AVE</t>
  </si>
  <si>
    <t>44350037</t>
  </si>
  <si>
    <t>6160911</t>
  </si>
  <si>
    <t>857 HIERRA COURT, LOS ALTOS</t>
  </si>
  <si>
    <t>KLT4</t>
  </si>
  <si>
    <t>44364338</t>
  </si>
  <si>
    <t>4675994</t>
  </si>
  <si>
    <t>1358 BUCKTHORNE WY</t>
  </si>
  <si>
    <t>44364337</t>
  </si>
  <si>
    <t>4675993</t>
  </si>
  <si>
    <t>6899 WESTMOOR WY</t>
  </si>
  <si>
    <t>44295062</t>
  </si>
  <si>
    <t>4301848</t>
  </si>
  <si>
    <t>17225 CLEARVIEW DR</t>
  </si>
  <si>
    <t>44306922</t>
  </si>
  <si>
    <t>4418919</t>
  </si>
  <si>
    <t>2442 THADDEUS DR</t>
  </si>
  <si>
    <t>44364349</t>
  </si>
  <si>
    <t>4676005</t>
  </si>
  <si>
    <t>1380 PETAL WY</t>
  </si>
  <si>
    <t>44350052</t>
  </si>
  <si>
    <t>6160926</t>
  </si>
  <si>
    <t>640 OAKRIDGE DR</t>
  </si>
  <si>
    <t>44350051</t>
  </si>
  <si>
    <t>6160925</t>
  </si>
  <si>
    <t>1724 WHITHAM AVE</t>
  </si>
  <si>
    <t>44350041</t>
  </si>
  <si>
    <t>6160915</t>
  </si>
  <si>
    <t>1408 FRONTERO AVE</t>
  </si>
  <si>
    <t>44350048</t>
  </si>
  <si>
    <t>6160922</t>
  </si>
  <si>
    <t>630 MAGDALENA AVE</t>
  </si>
  <si>
    <t>44306915</t>
  </si>
  <si>
    <t>4418912</t>
  </si>
  <si>
    <t>2354 JANE LANE</t>
  </si>
  <si>
    <t>44350039</t>
  </si>
  <si>
    <t>6160913</t>
  </si>
  <si>
    <t>1603 CORTE VIA</t>
  </si>
  <si>
    <t>44364348</t>
  </si>
  <si>
    <t>4676004</t>
  </si>
  <si>
    <t>1430 STURGEON WY</t>
  </si>
  <si>
    <t>44350053</t>
  </si>
  <si>
    <t>6160927</t>
  </si>
  <si>
    <t>720 LOYOLA DR</t>
  </si>
  <si>
    <t>44350044</t>
  </si>
  <si>
    <t>6160918</t>
  </si>
  <si>
    <t>1468 CLUB VIEW TERR</t>
  </si>
  <si>
    <t>44350042</t>
  </si>
  <si>
    <t>6160916</t>
  </si>
  <si>
    <t>1280 FRONTERO AVE</t>
  </si>
  <si>
    <t>44350038</t>
  </si>
  <si>
    <t>6160912</t>
  </si>
  <si>
    <t>902 SHADOW CREEK PL</t>
  </si>
  <si>
    <t>44295067</t>
  </si>
  <si>
    <t>4301853</t>
  </si>
  <si>
    <t>POOL CORNER CLEARVIEW DR &amp; WIMBLEDON DR</t>
  </si>
  <si>
    <t>44350040</t>
  </si>
  <si>
    <t>6160914</t>
  </si>
  <si>
    <t>WEST S/O LOYOLA BRIDGE</t>
  </si>
  <si>
    <t>44350055</t>
  </si>
  <si>
    <t>6160929</t>
  </si>
  <si>
    <t>1650 BELVOIR DR</t>
  </si>
  <si>
    <t>44350054</t>
  </si>
  <si>
    <t>6160928</t>
  </si>
  <si>
    <t>925 LUNDY LN</t>
  </si>
  <si>
    <t>44295066</t>
  </si>
  <si>
    <t>4301852</t>
  </si>
  <si>
    <t>17129 SUMMIT WAY</t>
  </si>
  <si>
    <t>44303425</t>
  </si>
  <si>
    <t>4346463</t>
  </si>
  <si>
    <t>446 GILDA AVE</t>
  </si>
  <si>
    <t>GD.CORR.0315.GALVA.0004</t>
  </si>
  <si>
    <t>MARTINEZ</t>
  </si>
  <si>
    <t>D44-14E</t>
  </si>
  <si>
    <t>44421404</t>
  </si>
  <si>
    <t>6580706</t>
  </si>
  <si>
    <t>3503 PACHECO BLVD</t>
  </si>
  <si>
    <t>GD.CORR.0304.RECTI.0001</t>
  </si>
  <si>
    <t>D43-01A</t>
  </si>
  <si>
    <t>44303424</t>
  </si>
  <si>
    <t>4346462</t>
  </si>
  <si>
    <t>61 MIDHILL RD @ MAIN</t>
  </si>
  <si>
    <t>44332162</t>
  </si>
  <si>
    <t>4468052</t>
  </si>
  <si>
    <t>V-124 @ N/W CRNR OF MEYERS ST &amp; IDORA ST</t>
  </si>
  <si>
    <t>GD.CORR.2233.RECTI.0001</t>
  </si>
  <si>
    <t>CHICO</t>
  </si>
  <si>
    <t>12B012</t>
  </si>
  <si>
    <t>44301474</t>
  </si>
  <si>
    <t>4418510</t>
  </si>
  <si>
    <t>1521 GARFIELD AVE.</t>
  </si>
  <si>
    <t>GD.CORR.1575.RECTI.0001</t>
  </si>
  <si>
    <t>157427</t>
  </si>
  <si>
    <t>44301550</t>
  </si>
  <si>
    <t>4594950</t>
  </si>
  <si>
    <t>154 BANNOCK ST.</t>
  </si>
  <si>
    <t>44301491</t>
  </si>
  <si>
    <t>4418524</t>
  </si>
  <si>
    <t>ETS WHITE LN. &amp; SO HST.</t>
  </si>
  <si>
    <t>44301481</t>
  </si>
  <si>
    <t>4418515</t>
  </si>
  <si>
    <t>3800 PONTIAC ST.</t>
  </si>
  <si>
    <t>44301490</t>
  </si>
  <si>
    <t>4418523</t>
  </si>
  <si>
    <t>804 WHITE LN.</t>
  </si>
  <si>
    <t>44301551</t>
  </si>
  <si>
    <t>4594951</t>
  </si>
  <si>
    <t>1751 MC KEE</t>
  </si>
  <si>
    <t>JS1O</t>
  </si>
  <si>
    <t>44301477</t>
  </si>
  <si>
    <t>4418511</t>
  </si>
  <si>
    <t>3508 BALBOA DR.</t>
  </si>
  <si>
    <t>44301564</t>
  </si>
  <si>
    <t>4559608</t>
  </si>
  <si>
    <t>ETS 790 MC KEE</t>
  </si>
  <si>
    <t>44301482</t>
  </si>
  <si>
    <t>4418516</t>
  </si>
  <si>
    <t>3808 SHENANDOAH</t>
  </si>
  <si>
    <t>44301479</t>
  </si>
  <si>
    <t>4418513</t>
  </si>
  <si>
    <t>3800 MONITOR ST.</t>
  </si>
  <si>
    <t>44350539</t>
  </si>
  <si>
    <t>5720461</t>
  </si>
  <si>
    <t>3/5/2020</t>
  </si>
  <si>
    <t>10 ST JOHN CT.</t>
  </si>
  <si>
    <t>J3FX</t>
  </si>
  <si>
    <t>44335026</t>
  </si>
  <si>
    <t>5591471</t>
  </si>
  <si>
    <t>4/13/2020</t>
  </si>
  <si>
    <t>32ND AVE &amp; ULLOA</t>
  </si>
  <si>
    <t>44453988</t>
  </si>
  <si>
    <t>5060367</t>
  </si>
  <si>
    <t>12/2/2019</t>
  </si>
  <si>
    <t>8309 SKYLINE</t>
  </si>
  <si>
    <t>C7-29</t>
  </si>
  <si>
    <t>44316458</t>
  </si>
  <si>
    <t>5790566</t>
  </si>
  <si>
    <t>3/8/2021</t>
  </si>
  <si>
    <t>ETS 50' W/O ETS AT 56 GARFIELD</t>
  </si>
  <si>
    <t>710-07</t>
  </si>
  <si>
    <t>44317898</t>
  </si>
  <si>
    <t>4349156</t>
  </si>
  <si>
    <t>3/30/2021</t>
  </si>
  <si>
    <t>770 LEWIS WAY</t>
  </si>
  <si>
    <t>44317901</t>
  </si>
  <si>
    <t>4349159</t>
  </si>
  <si>
    <t>687 CABOT WAY</t>
  </si>
  <si>
    <t>44713738</t>
  </si>
  <si>
    <t>6004563</t>
  </si>
  <si>
    <t>5/18/2020</t>
  </si>
  <si>
    <t>4934 PATROL RD SVC STUB E/S STORAGE TANK</t>
  </si>
  <si>
    <t>S-161_001-AN</t>
  </si>
  <si>
    <t>MCCLELLAN</t>
  </si>
  <si>
    <t>S-161</t>
  </si>
  <si>
    <t>44693083</t>
  </si>
  <si>
    <t>5881573</t>
  </si>
  <si>
    <t>11/18/2020</t>
  </si>
  <si>
    <t>4936 PATROL RD</t>
  </si>
  <si>
    <t>44693085</t>
  </si>
  <si>
    <t>5881574</t>
  </si>
  <si>
    <t>12/9/2020</t>
  </si>
  <si>
    <t>4934 PATROL RD</t>
  </si>
  <si>
    <t>44467375</t>
  </si>
  <si>
    <t>5162032</t>
  </si>
  <si>
    <t>3/30/2020</t>
  </si>
  <si>
    <t>425 DON SEVILLE CT</t>
  </si>
  <si>
    <t>43183056</t>
  </si>
  <si>
    <t>4700390</t>
  </si>
  <si>
    <t>2/4/2019</t>
  </si>
  <si>
    <t>18 CRESCENT-YR011</t>
  </si>
  <si>
    <t>984-01_011-YR</t>
  </si>
  <si>
    <t>44424124</t>
  </si>
  <si>
    <t>5097390</t>
  </si>
  <si>
    <t>3/26/2018</t>
  </si>
  <si>
    <t>1260 HOPKINS ST</t>
  </si>
  <si>
    <t>B5-9B_003</t>
  </si>
  <si>
    <t>42719707</t>
  </si>
  <si>
    <t>2919012</t>
  </si>
  <si>
    <t>3/25/2021</t>
  </si>
  <si>
    <t>TBW-620 COVENTRY RD-YR002</t>
  </si>
  <si>
    <t>B3-9_002-YR</t>
  </si>
  <si>
    <t>42719700</t>
  </si>
  <si>
    <t>2786776</t>
  </si>
  <si>
    <t>2/1/2021</t>
  </si>
  <si>
    <t>TBW-1441 RUMRILL-YR005</t>
  </si>
  <si>
    <t>B1-14_005-YR</t>
  </si>
  <si>
    <t>B1-14</t>
  </si>
  <si>
    <t>41398926</t>
  </si>
  <si>
    <t>3220687</t>
  </si>
  <si>
    <t>11/4/2019</t>
  </si>
  <si>
    <t>ETS, POTENTIAL, L107. MILE POINT 21.06</t>
  </si>
  <si>
    <t>GJ.GT</t>
  </si>
  <si>
    <t>TRACY</t>
  </si>
  <si>
    <t>S1BE</t>
  </si>
  <si>
    <t>RRN8</t>
  </si>
  <si>
    <t>L107_MP20-39.99</t>
  </si>
  <si>
    <t>9</t>
  </si>
  <si>
    <t>41463082</t>
  </si>
  <si>
    <t>3362092</t>
  </si>
  <si>
    <t>8/14/2018</t>
  </si>
  <si>
    <t>ETS, POTENTIAL, L300B. MP 429.20</t>
  </si>
  <si>
    <t>PAICINES</t>
  </si>
  <si>
    <t>L300B_MP420-439.99</t>
  </si>
  <si>
    <t>41398554</t>
  </si>
  <si>
    <t>3533637</t>
  </si>
  <si>
    <t>ETS, POTENTIAL, L107. MILE PNT 31.30</t>
  </si>
  <si>
    <t>41416171</t>
  </si>
  <si>
    <t>3220786</t>
  </si>
  <si>
    <t>4/1/2021</t>
  </si>
  <si>
    <t>ETS, POTENTIAL, L131. MILE PNT 48.70</t>
  </si>
  <si>
    <t>131_P3B</t>
  </si>
  <si>
    <t>41416132</t>
  </si>
  <si>
    <t>3220784</t>
  </si>
  <si>
    <t>ETS, POTENTIAL, L131. MILE POINT 46.34</t>
  </si>
  <si>
    <t>41398562</t>
  </si>
  <si>
    <t>3220659</t>
  </si>
  <si>
    <t>ETS, POTENTIAL, L107. MILE PNT 31.60</t>
  </si>
  <si>
    <t>41398469</t>
  </si>
  <si>
    <t>3220651</t>
  </si>
  <si>
    <t>3/1/2018</t>
  </si>
  <si>
    <t>ETS, POTENTIAL, L107. MILE PNT 26.40</t>
  </si>
  <si>
    <t>D1LY</t>
  </si>
  <si>
    <t>41472627</t>
  </si>
  <si>
    <t>3299047</t>
  </si>
  <si>
    <t>8/23/2017</t>
  </si>
  <si>
    <t>ETS, POTENTIAL, L302. DELTA FARMS MM</t>
  </si>
  <si>
    <t>MERIDIAN</t>
  </si>
  <si>
    <t>L302</t>
  </si>
  <si>
    <t>41391821</t>
  </si>
  <si>
    <t>5359686</t>
  </si>
  <si>
    <t>8/15/2019</t>
  </si>
  <si>
    <t>ETS, POTENTIAL, WELLS. L057 RBTS1 LINE</t>
  </si>
  <si>
    <t>MCDNLDIS</t>
  </si>
  <si>
    <t>CTL8</t>
  </si>
  <si>
    <t>L057A_MP0-19.99</t>
  </si>
  <si>
    <t>41391807</t>
  </si>
  <si>
    <t>5359684</t>
  </si>
  <si>
    <t>ETS, POTENTIAL, WELLS. L057 TLDN1 LINE</t>
  </si>
  <si>
    <t>49910019</t>
  </si>
  <si>
    <t>3220447</t>
  </si>
  <si>
    <t>4/15/20201</t>
  </si>
  <si>
    <t>ETS, POTENTIAL, GILL RANCH METER STATION</t>
  </si>
  <si>
    <t>GJ.G030</t>
  </si>
  <si>
    <t>PRC EAST BARE</t>
  </si>
  <si>
    <t>KETTLEMN</t>
  </si>
  <si>
    <t>BODSCPIC</t>
  </si>
  <si>
    <t>L401</t>
  </si>
  <si>
    <t>41475833</t>
  </si>
  <si>
    <t>3221991</t>
  </si>
  <si>
    <t>3/18/2021</t>
  </si>
  <si>
    <t>ETS, POTENTIAL, L306. MP 35.5</t>
  </si>
  <si>
    <t>A0SA</t>
  </si>
  <si>
    <t>L306</t>
  </si>
  <si>
    <t>49931161</t>
  </si>
  <si>
    <t>3212373</t>
  </si>
  <si>
    <t>ETS, POTENTIAL, L-300A. MP 256.21</t>
  </si>
  <si>
    <t>PRC U/S BARE</t>
  </si>
  <si>
    <t>BCH_WM_AMBBS</t>
  </si>
  <si>
    <t>L300A</t>
  </si>
  <si>
    <t>49931152</t>
  </si>
  <si>
    <t>3212372</t>
  </si>
  <si>
    <t>2/8/2021</t>
  </si>
  <si>
    <t>ETS, POTENTIAL, L-300B. MP 256.64</t>
  </si>
  <si>
    <t>PRC D/S BARE</t>
  </si>
  <si>
    <t>L300B</t>
  </si>
  <si>
    <t>41462063</t>
  </si>
  <si>
    <t>3212456</t>
  </si>
  <si>
    <t>3/3/2021</t>
  </si>
  <si>
    <t>ETS, POTENTIAL, L300B. MP 341.39</t>
  </si>
  <si>
    <t>341.39</t>
  </si>
  <si>
    <t>41385187</t>
  </si>
  <si>
    <t>3220555</t>
  </si>
  <si>
    <t>7/28/2017</t>
  </si>
  <si>
    <t>ETS, POTENTIAL, L002. MILE POINT 93.8</t>
  </si>
  <si>
    <t>L002_MP80-99.99</t>
  </si>
  <si>
    <t>41405390</t>
  </si>
  <si>
    <t>3220743</t>
  </si>
  <si>
    <t>2/6/2018</t>
  </si>
  <si>
    <t>ETS, POTENTIAL, L114. MILE POINT 8.19</t>
  </si>
  <si>
    <t>LINK ID: 1829</t>
  </si>
  <si>
    <t>A2GP</t>
  </si>
  <si>
    <t>L114_MP0-19.99</t>
  </si>
  <si>
    <t>41448561</t>
  </si>
  <si>
    <t>3219377</t>
  </si>
  <si>
    <t>11/10/2020</t>
  </si>
  <si>
    <t>ETS, POTENTIAL, L300A. MP 3.87</t>
  </si>
  <si>
    <t>Needles</t>
  </si>
  <si>
    <t>42729021</t>
  </si>
  <si>
    <t>5093432</t>
  </si>
  <si>
    <t>12/9/2019</t>
  </si>
  <si>
    <t>BURROUGHS HS-AN001</t>
  </si>
  <si>
    <t>4760-04_ANN_001-AN</t>
  </si>
  <si>
    <t>D8MW</t>
  </si>
  <si>
    <t>4760-04</t>
  </si>
  <si>
    <t>44206505</t>
  </si>
  <si>
    <t>3507631</t>
  </si>
  <si>
    <t>ETS, COMPRESSOR, L142S-1 #4</t>
  </si>
  <si>
    <t>GT.STAT.MISC.CNGBKRSFD</t>
  </si>
  <si>
    <t>M5D3</t>
  </si>
  <si>
    <t>CAKH</t>
  </si>
  <si>
    <t>L-142S-1</t>
  </si>
  <si>
    <t>44206508</t>
  </si>
  <si>
    <t>3507637</t>
  </si>
  <si>
    <t>ETS, SLOW FILL, L142S-1 #7</t>
  </si>
  <si>
    <t>44206503</t>
  </si>
  <si>
    <t>3507629</t>
  </si>
  <si>
    <t>ETS, DEHYDRATOR, L142S-1 #2</t>
  </si>
  <si>
    <t>44206491</t>
  </si>
  <si>
    <t>3507618</t>
  </si>
  <si>
    <t>ETS, DEHYDRATOR, L142S-1 #1</t>
  </si>
  <si>
    <t>41390771</t>
  </si>
  <si>
    <t>2808335</t>
  </si>
  <si>
    <t>ETS, POTENTIAL, 0821-01. MP 5.202</t>
  </si>
  <si>
    <t>GT.TM.LBAY.0821-01</t>
  </si>
  <si>
    <t>1</t>
  </si>
  <si>
    <t>3414-29</t>
  </si>
  <si>
    <t>41390777</t>
  </si>
  <si>
    <t>2878028</t>
  </si>
  <si>
    <t>ETS, POTENTIAL, 0821-01. MP 0.124</t>
  </si>
  <si>
    <t>4</t>
  </si>
  <si>
    <t>41392330</t>
  </si>
  <si>
    <t>2935393</t>
  </si>
  <si>
    <t>ETS, POTENTIAL, 0840-01. MP 0.13</t>
  </si>
  <si>
    <t>GT.TM.LBAY.0840-01</t>
  </si>
  <si>
    <t>6</t>
  </si>
  <si>
    <t>RPO</t>
  </si>
  <si>
    <t>3476-13</t>
  </si>
  <si>
    <t>41479066</t>
  </si>
  <si>
    <t>4938651</t>
  </si>
  <si>
    <t>ETS, POTENTIAL, L314. MILE POINT 5.06</t>
  </si>
  <si>
    <t>GT.TM.LSOU.314</t>
  </si>
  <si>
    <t>HINKLEY</t>
  </si>
  <si>
    <t>L-314</t>
  </si>
  <si>
    <t>42551584</t>
  </si>
  <si>
    <t>3364256</t>
  </si>
  <si>
    <t>ETS, POTENTIAL, L300B. MP 429.64B</t>
  </si>
  <si>
    <t>GT.TM.B300.300B_P15</t>
  </si>
  <si>
    <t>MP 429.64B</t>
  </si>
  <si>
    <t>HOLLISTR</t>
  </si>
  <si>
    <t>GAH9</t>
  </si>
  <si>
    <t>41448041</t>
  </si>
  <si>
    <t>3362065</t>
  </si>
  <si>
    <t>ETS, POTENTIAL, L300A. MP 429.51</t>
  </si>
  <si>
    <t>GT.TM.B300.300A_P10</t>
  </si>
  <si>
    <t>L300A_MP420-439.99</t>
  </si>
  <si>
    <t>41463193</t>
  </si>
  <si>
    <t>3297580</t>
  </si>
  <si>
    <t>ETS, POTENTIAL, L300B. MP 441.40</t>
  </si>
  <si>
    <t>L300B_MP440-459.99</t>
  </si>
  <si>
    <t>41448052</t>
  </si>
  <si>
    <t>3297234</t>
  </si>
  <si>
    <t>ETS, POTENTIAL, L300A. MP 430.68</t>
  </si>
  <si>
    <t>41463182</t>
  </si>
  <si>
    <t>3297579</t>
  </si>
  <si>
    <t>ETS, POTENTIAL, L300B. MP 440.30</t>
  </si>
  <si>
    <t>HOLLISTER</t>
  </si>
  <si>
    <t>41463174</t>
  </si>
  <si>
    <t>3297578</t>
  </si>
  <si>
    <t>ETS, POTENTIAL, L300B. MP 439.42</t>
  </si>
  <si>
    <t>300A_P11</t>
  </si>
  <si>
    <t>41448144</t>
  </si>
  <si>
    <t>3297245</t>
  </si>
  <si>
    <t>ETS, POTENTIAL, L300A. MP 441.60</t>
  </si>
  <si>
    <t>GT.TM.B300.300A_P11</t>
  </si>
  <si>
    <t>41463201</t>
  </si>
  <si>
    <t>3297581</t>
  </si>
  <si>
    <t>ETS, POTENTIAL, L300B. MP 442.20</t>
  </si>
  <si>
    <t>41475585</t>
  </si>
  <si>
    <t>3221239</t>
  </si>
  <si>
    <t>ETS, POTENTIAL, L306. MP 62.89</t>
  </si>
  <si>
    <t>GT.TM.LSOU.306_P2</t>
  </si>
  <si>
    <t>41475996</t>
  </si>
  <si>
    <t>3221275</t>
  </si>
  <si>
    <t>ETS, POTENTIAL, L306. MP 66.74</t>
  </si>
  <si>
    <t>41475969</t>
  </si>
  <si>
    <t>3221273</t>
  </si>
  <si>
    <t>ETS, POTENTIAL, L306. MP 63.91</t>
  </si>
  <si>
    <t>41391759</t>
  </si>
  <si>
    <t>3297030</t>
  </si>
  <si>
    <t>ETS, POTENTIAL, WELLS. L057 MCD15 LINE</t>
  </si>
  <si>
    <t>GT.TM.GSTO.057A-M15</t>
  </si>
  <si>
    <t>41391745</t>
  </si>
  <si>
    <t>3297028</t>
  </si>
  <si>
    <t>ETS, POTENTIAL, WELLS. L057 MCD14 LINE</t>
  </si>
  <si>
    <t>41398461</t>
  </si>
  <si>
    <t>3220650</t>
  </si>
  <si>
    <t>ETS, POTENTIAL, L107. MILE PNT 26.01</t>
  </si>
  <si>
    <t>GT.TM.BBAY.107_P1B</t>
  </si>
  <si>
    <t>107_P1A</t>
  </si>
  <si>
    <t>41398498</t>
  </si>
  <si>
    <t>3220653</t>
  </si>
  <si>
    <t>ETS, POTENTIAL, L107. MILE POINT 28.43</t>
  </si>
  <si>
    <t>107_P1B</t>
  </si>
  <si>
    <t>41416113</t>
  </si>
  <si>
    <t>3220783</t>
  </si>
  <si>
    <t>ETS, POTENTIAL, L131. MILE PNT 45.00</t>
  </si>
  <si>
    <t>GT.TM.BBAY.131_P3</t>
  </si>
  <si>
    <t>131_P3A</t>
  </si>
  <si>
    <t>41447595</t>
  </si>
  <si>
    <t>3221059</t>
  </si>
  <si>
    <t>ETS, POTENTIAL, L300A. MILE PNT 482.92</t>
  </si>
  <si>
    <t>41412426</t>
  </si>
  <si>
    <t>3070735</t>
  </si>
  <si>
    <t>ETS, POTENTIAL, 7224-01. MP 1.58</t>
  </si>
  <si>
    <t>GT.TM.LSJQ.7224-01</t>
  </si>
  <si>
    <t>F08</t>
  </si>
  <si>
    <t>41412414</t>
  </si>
  <si>
    <t>2877228</t>
  </si>
  <si>
    <t>ETS, POTENTIAL, L121 ACACIA ST</t>
  </si>
  <si>
    <t>GT.TM.LSCV.121</t>
  </si>
  <si>
    <t>5</t>
  </si>
  <si>
    <t>Sutter</t>
  </si>
  <si>
    <t>L-121</t>
  </si>
  <si>
    <t>41409081</t>
  </si>
  <si>
    <t>4828694</t>
  </si>
  <si>
    <t>ETS, MP 1.74 PLT 4 SET E/O 17TH ST BASE</t>
  </si>
  <si>
    <t>GT.TM.LSOU.GCUST5920</t>
  </si>
  <si>
    <t>L-311</t>
  </si>
  <si>
    <t>42769064</t>
  </si>
  <si>
    <t>3067797</t>
  </si>
  <si>
    <t>ETS, POTENTIAL, 0401-01. MP 7.73</t>
  </si>
  <si>
    <t>GT.TM.LNBY.0401-01</t>
  </si>
  <si>
    <t>S3H1</t>
  </si>
  <si>
    <t>98534</t>
  </si>
  <si>
    <t>41454985</t>
  </si>
  <si>
    <t>3206803</t>
  </si>
  <si>
    <t>ETS, POTENTL, TP. EMRGCY FUEL / WTR PNT</t>
  </si>
  <si>
    <t>GT.STAT.COMP.TOPOCK____.CORR.ETSX</t>
  </si>
  <si>
    <t>ETS-8</t>
  </si>
  <si>
    <t>TOPOCK</t>
  </si>
  <si>
    <t>TOPOCK COMP STATION</t>
  </si>
  <si>
    <t>41449012</t>
  </si>
  <si>
    <t>3219416</t>
  </si>
  <si>
    <t>ETS, POTENTIAL, L300A. MP51.00</t>
  </si>
  <si>
    <t>GT.TM.B300.300A_P2</t>
  </si>
  <si>
    <t>L300A_MP40-59.99</t>
  </si>
  <si>
    <t>41448957</t>
  </si>
  <si>
    <t>4191800</t>
  </si>
  <si>
    <t>ETS, POTENTIAL, L300A. MP44.91</t>
  </si>
  <si>
    <t>41448950</t>
  </si>
  <si>
    <t>3219410</t>
  </si>
  <si>
    <t>ETS, POTENTIAL, L300A. MP44.12</t>
  </si>
  <si>
    <t>41448969</t>
  </si>
  <si>
    <t>3219412</t>
  </si>
  <si>
    <t>ETS, POTENTIAL, L300A. MP46.31</t>
  </si>
  <si>
    <t>41463958</t>
  </si>
  <si>
    <t>3199327</t>
  </si>
  <si>
    <t>ETS, POTENTIAL, L300B. MP36.25</t>
  </si>
  <si>
    <t>GT.TM.B300.300B_P2</t>
  </si>
  <si>
    <t>L300B_MP20-39.99</t>
  </si>
  <si>
    <t>41448887</t>
  </si>
  <si>
    <t>3192246</t>
  </si>
  <si>
    <t>ETS, POTENTIAL, L300A. MP36.62</t>
  </si>
  <si>
    <t>GT.TM.B300.300A_P1</t>
  </si>
  <si>
    <t>L300A_MP20-39.99</t>
  </si>
  <si>
    <t>42833113</t>
  </si>
  <si>
    <t>3298123</t>
  </si>
  <si>
    <t>ETS, POTENTIAL, L401. MILE POINT 192.43</t>
  </si>
  <si>
    <t>GT.TM.B400.401_P4</t>
  </si>
  <si>
    <t>WILLOWS</t>
  </si>
  <si>
    <t>L400/401</t>
  </si>
  <si>
    <t>41478785</t>
  </si>
  <si>
    <t>7241832</t>
  </si>
  <si>
    <t>ETS, POTENTIAL, L314. MP 4.21</t>
  </si>
  <si>
    <t>41479312</t>
  </si>
  <si>
    <t>7241834</t>
  </si>
  <si>
    <t>ETS, POTENTIAL, L314. MP 26.78</t>
  </si>
  <si>
    <t>41386538</t>
  </si>
  <si>
    <t>5870199</t>
  </si>
  <si>
    <t>ETS, POTENTIAL, L021A. MP 27.2934</t>
  </si>
  <si>
    <t>GT.TM.LNBY.021A</t>
  </si>
  <si>
    <t>Temelec</t>
  </si>
  <si>
    <t>21A</t>
  </si>
  <si>
    <t>42007984</t>
  </si>
  <si>
    <t>5582925</t>
  </si>
  <si>
    <t>3132 LEWISTON ST-AN001</t>
  </si>
  <si>
    <t>B5-3_001-AN</t>
  </si>
  <si>
    <t>41962097</t>
  </si>
  <si>
    <t>3356237</t>
  </si>
  <si>
    <t>349 CLAY ST-AN001</t>
  </si>
  <si>
    <t>15M008_001-AN</t>
  </si>
  <si>
    <t>NEVADA CITY</t>
  </si>
  <si>
    <t>15M008B</t>
  </si>
  <si>
    <t>42055221</t>
  </si>
  <si>
    <t>3354155</t>
  </si>
  <si>
    <t>3009 ELMWOOD-AN001</t>
  </si>
  <si>
    <t>C9-25A-2_001-AN</t>
  </si>
  <si>
    <t>C9-25A</t>
  </si>
  <si>
    <t>42161158</t>
  </si>
  <si>
    <t>3244677</t>
  </si>
  <si>
    <t>3216 PALM ST-AN202</t>
  </si>
  <si>
    <t>S-235A_202-AN</t>
  </si>
  <si>
    <t>43203230</t>
  </si>
  <si>
    <t>4416115</t>
  </si>
  <si>
    <t>SICKLES AND HURON-AN001</t>
  </si>
  <si>
    <t>2504_001-AN</t>
  </si>
  <si>
    <t>2504</t>
  </si>
  <si>
    <t>42668779</t>
  </si>
  <si>
    <t>2906460</t>
  </si>
  <si>
    <t>LAFAYETTE 1470' S/O YERBA BUENA-AN001</t>
  </si>
  <si>
    <t>3351-02A_001-AN</t>
  </si>
  <si>
    <t>LCG9</t>
  </si>
  <si>
    <t>3351-02A</t>
  </si>
  <si>
    <t>42006766</t>
  </si>
  <si>
    <t>3170341</t>
  </si>
  <si>
    <t>1930 WALNUT ST, BERKELEY-AN002</t>
  </si>
  <si>
    <t>B5-22A_001-AN</t>
  </si>
  <si>
    <t>CPA_G_ETS_BI</t>
  </si>
  <si>
    <t>CPA_G_ETS_YR</t>
  </si>
  <si>
    <t>EQ_G_10PCT</t>
  </si>
  <si>
    <t>EQ_G_ETS_AN</t>
  </si>
  <si>
    <t>Count</t>
  </si>
  <si>
    <t>Total</t>
  </si>
  <si>
    <t>SF</t>
  </si>
  <si>
    <t>MI</t>
  </si>
  <si>
    <t>CC</t>
  </si>
  <si>
    <t>NB</t>
  </si>
  <si>
    <t>EB</t>
  </si>
  <si>
    <t>SJ</t>
  </si>
  <si>
    <t>SO</t>
  </si>
  <si>
    <t>ST</t>
  </si>
  <si>
    <t>PN</t>
  </si>
  <si>
    <t>SI</t>
  </si>
  <si>
    <t>KE</t>
  </si>
  <si>
    <t>YO</t>
  </si>
  <si>
    <t>HB</t>
  </si>
  <si>
    <t>DI</t>
  </si>
  <si>
    <t>DA</t>
  </si>
  <si>
    <t>SA</t>
  </si>
  <si>
    <t>FR</t>
  </si>
  <si>
    <t>NV</t>
  </si>
  <si>
    <t>TY</t>
  </si>
  <si>
    <t>MH</t>
  </si>
  <si>
    <t>ME</t>
  </si>
  <si>
    <t>MD</t>
  </si>
  <si>
    <t>KT</t>
  </si>
  <si>
    <t>HN</t>
  </si>
  <si>
    <t>TP</t>
  </si>
  <si>
    <t>WL</t>
  </si>
  <si>
    <t>MWC</t>
  </si>
  <si>
    <t>LOSMDNOS</t>
  </si>
  <si>
    <t>LM</t>
  </si>
  <si>
    <t>Location</t>
  </si>
  <si>
    <t>Low Read</t>
  </si>
  <si>
    <t>Date of Up Read</t>
  </si>
  <si>
    <t>Already reported</t>
  </si>
  <si>
    <t xml:space="preserve"> 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</si>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</sst>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/>
    <xf numFmtId="0" fontId="0" fillId="0" borderId="0" xfId="0" applyFill="1"/>
    <xf numFmtId="0" fontId="0" fillId="0" borderId="7" xfId="0" applyBorder="1"/>
  </cellXfs>
  <cellStyles count="1">
    <cellStyle name="Normal" xfId="0" builtinId="0"/>
  </cellStyles>
  <dxfs count="29"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fill>
        <patternFill patternType="none">
          <fgColor indexed="64"/>
          <bgColor auto="1"/>
        </patternFill>
      </fill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fill>
        <patternFill patternType="none">
          <fgColor indexed="64"/>
          <bgColor auto="1"/>
        </patternFill>
      </fill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fill>
        <patternFill patternType="none">
          <fgColor indexed="64"/>
          <bgColor auto="1"/>
        </patternFill>
      </fill>
    </dxf>
    <dxf>
      <numFmt numFmtId="19" formatCode="m/d/yyyy"/>
    </dxf>
    <dxf>
      <numFmt numFmtId="19" formatCode="m/d/yyyy"/>
    </dxf>
    <dxf>
      <numFmt numFmtId="19" formatCode="m/d/yyyy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2M0\Desktop\Book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FL</v>
          </cell>
        </row>
        <row r="2">
          <cell r="A2" t="str">
            <v>GD.CORR.1403.RECTI.0001</v>
          </cell>
        </row>
        <row r="3">
          <cell r="A3" t="str">
            <v>GD.CORR.1472.RECTI.0001</v>
          </cell>
        </row>
        <row r="4">
          <cell r="A4" t="str">
            <v>GD.CORR.0091.RECTI.0001</v>
          </cell>
        </row>
        <row r="5">
          <cell r="A5" t="str">
            <v>GD.CORR.0105.RECTI.0001</v>
          </cell>
        </row>
        <row r="6">
          <cell r="A6" t="str">
            <v>GD.CORR.0698.RECTI.0001</v>
          </cell>
        </row>
        <row r="7">
          <cell r="A7" t="str">
            <v>GD.CORR.0727.RECTI.0001</v>
          </cell>
        </row>
        <row r="8">
          <cell r="A8" t="str">
            <v>GD.CORR.0769.RECTI.0001</v>
          </cell>
        </row>
        <row r="9">
          <cell r="A9" t="str">
            <v>GD.CORR.0816.RECTI.0001</v>
          </cell>
        </row>
        <row r="10">
          <cell r="A10" t="str">
            <v>GD.CORR.0817.RECTI.0001</v>
          </cell>
        </row>
        <row r="11">
          <cell r="A11" t="str">
            <v>GD.CORR.0829.RECTI.0001</v>
          </cell>
        </row>
        <row r="12">
          <cell r="A12" t="str">
            <v>GD.CORR.0091.RECTI.0001</v>
          </cell>
        </row>
        <row r="13">
          <cell r="A13" t="str">
            <v>GD.CORR.0105.RECTI.0001</v>
          </cell>
        </row>
        <row r="14">
          <cell r="A14" t="str">
            <v>GD.CORR.0698.RECTI.0001</v>
          </cell>
        </row>
        <row r="15">
          <cell r="A15" t="str">
            <v>GD.CORR.0727.RECTI.0001</v>
          </cell>
        </row>
        <row r="16">
          <cell r="A16" t="str">
            <v>GD.CORR.0769.RECTI.0001</v>
          </cell>
        </row>
        <row r="17">
          <cell r="A17" t="str">
            <v>GD.CORR.0797.GALVA.0003</v>
          </cell>
        </row>
        <row r="18">
          <cell r="A18" t="str">
            <v>GD.CORR.0816.RECTI.0001</v>
          </cell>
        </row>
        <row r="19">
          <cell r="A19" t="str">
            <v>GD.CORR.0829.RECTI.0001</v>
          </cell>
        </row>
        <row r="20">
          <cell r="A20" t="str">
            <v>GD.CORR.0845.RECTI.0001</v>
          </cell>
        </row>
        <row r="21">
          <cell r="A21" t="str">
            <v>GD.CORR.2801.RECTI.0001</v>
          </cell>
        </row>
        <row r="22">
          <cell r="A22" t="str">
            <v>GD.CORR.1575.RECTI.0001</v>
          </cell>
        </row>
        <row r="23">
          <cell r="A23" t="str">
            <v>GD.CORR.1602.RECTI.0001</v>
          </cell>
        </row>
        <row r="24">
          <cell r="A24" t="str">
            <v>GD.CORR.1602.RECTI.0001</v>
          </cell>
        </row>
        <row r="25">
          <cell r="A25" t="str">
            <v>GD.CORR.2636.GALVA.0003</v>
          </cell>
        </row>
      </sheetData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connectionId="1" xr16:uid="{101D8B6E-A041-4C56-860C-55A87A824E86}" autoFormatId="16" applyNumberFormats="0" applyBorderFormats="0" applyFontFormats="0" applyPatternFormats="0" applyAlignmentFormats="0" applyWidthHeightFormats="0">
  <queryTableRefresh nextId="31">
    <queryTableFields count="29">
      <queryTableField id="1" name="Table2[Equipment]" tableColumnId="1"/>
      <queryTableField id="28" dataBound="0" tableColumnId="2"/>
      <queryTableField id="27" dataBound="0" tableColumnId="27"/>
      <queryTableField id="3" name="Table2[Read]" tableColumnId="3"/>
      <queryTableField id="4" name="Table2[Read Date]" tableColumnId="4"/>
      <queryTableField id="5" name="Table2[Read Doc]" tableColumnId="5"/>
      <queryTableField id="6" name="Table2[Compliance Date]" tableColumnId="6"/>
      <queryTableField id="7" name="Table2[TYPE]" tableColumnId="7"/>
      <queryTableField id="8" name="Table2[Days Low]" tableColumnId="8"/>
      <queryTableField id="29" dataBound="0" tableColumnId="28"/>
      <queryTableField id="9" name="Table2[Potential REMV Date]" tableColumnId="9"/>
      <queryTableField id="10" name="Table2[Description]" tableColumnId="10"/>
      <queryTableField id="11" name="Table2[Functional Loc.]" tableColumnId="11"/>
      <queryTableField id="30" dataBound="0" tableColumnId="29"/>
      <queryTableField id="12" name="Table2[Object type]" tableColumnId="12"/>
      <queryTableField id="13" name="Table2[TechIdentNo.]" tableColumnId="13"/>
      <queryTableField id="14" name="Table2[Status]" tableColumnId="14"/>
      <queryTableField id="15" name="Table2[User status]" tableColumnId="15"/>
      <queryTableField id="16" name="Table2[System status]" tableColumnId="16"/>
      <queryTableField id="17" name="Table2[Main WorkCtr]" tableColumnId="17"/>
      <queryTableField id="18" name="Table2[Created by]" tableColumnId="18"/>
      <queryTableField id="19" name="Table2[Created On]" tableColumnId="19"/>
      <queryTableField id="20" name="Table2[Changed by]" tableColumnId="20"/>
      <queryTableField id="21" name="Table2[Changed On]" tableColumnId="21"/>
      <queryTableField id="22" name="Table2[City]" tableColumnId="22"/>
      <queryTableField id="23" name="Table2[Sort field]" tableColumnId="23"/>
      <queryTableField id="24" name="Table2[Long text]" tableColumnId="24"/>
      <queryTableField id="25" name="Table2[Start-up date]" tableColumnId="25"/>
      <queryTableField id="26" name="Table2[EquipCategory]" tableColumnId="26"/>
    </queryTableFields>
    <queryTableDeletedFields count="1">
      <deletedField name="Table2[Down as of 4/18/2021]"/>
    </queryTableDeletedFields>
  </queryTableRefresh>
  <extLst>
    <ext xmlns:x15="http://schemas.microsoft.com/office/spreadsheetml/2010/11/main" uri="{883FBD77-0823-4a55-B5E3-86C4891E6966}">
      <x15:queryTable drillThrough="1"/>
    </ext>
  </extLst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connectionId="2" xr16:uid="{6A85A1FA-16FF-4FA7-94FF-A2B90D537FC2}" autoFormatId="16" applyNumberFormats="0" applyBorderFormats="0" applyFontFormats="0" applyPatternFormats="0" applyAlignmentFormats="0" applyWidthHeightFormats="0">
  <queryTableRefresh nextId="30">
    <queryTableFields count="28">
      <queryTableField id="1" name="Table2[Equipment]" tableColumnId="1"/>
      <queryTableField id="28" dataBound="0" tableColumnId="2"/>
      <queryTableField id="27" dataBound="0" tableColumnId="27"/>
      <queryTableField id="3" name="Table2[Read]" tableColumnId="3"/>
      <queryTableField id="4" name="Table2[Read Date]" tableColumnId="4"/>
      <queryTableField id="5" name="Table2[Read Doc]" tableColumnId="5"/>
      <queryTableField id="6" name="Table2[Compliance Date]" tableColumnId="6"/>
      <queryTableField id="7" name="Table2[TYPE]" tableColumnId="7"/>
      <queryTableField id="8" name="Table2[Days Low]" tableColumnId="8"/>
      <queryTableField id="29" dataBound="0" tableColumnId="28"/>
      <queryTableField id="9" name="Table2[Potential REMV Date]" tableColumnId="9"/>
      <queryTableField id="10" name="Table2[Description]" tableColumnId="10"/>
      <queryTableField id="11" name="Table2[Functional Loc.]" tableColumnId="11"/>
      <queryTableField id="12" name="Table2[Object type]" tableColumnId="12"/>
      <queryTableField id="13" name="Table2[TechIdentNo.]" tableColumnId="13"/>
      <queryTableField id="14" name="Table2[Status]" tableColumnId="14"/>
      <queryTableField id="15" name="Table2[User status]" tableColumnId="15"/>
      <queryTableField id="16" name="Table2[System status]" tableColumnId="16"/>
      <queryTableField id="17" name="Table2[Main WorkCtr]" tableColumnId="17"/>
      <queryTableField id="18" name="Table2[Created by]" tableColumnId="18"/>
      <queryTableField id="19" name="Table2[Created On]" tableColumnId="19"/>
      <queryTableField id="20" name="Table2[Changed by]" tableColumnId="20"/>
      <queryTableField id="21" name="Table2[Changed On]" tableColumnId="21"/>
      <queryTableField id="22" name="Table2[City]" tableColumnId="22"/>
      <queryTableField id="23" name="Table2[Sort field]" tableColumnId="23"/>
      <queryTableField id="24" name="Table2[Long text]" tableColumnId="24"/>
      <queryTableField id="25" name="Table2[Start-up date]" tableColumnId="25"/>
      <queryTableField id="26" name="Table2[EquipCategory]" tableColumnId="26"/>
    </queryTableFields>
    <queryTableDeletedFields count="1">
      <deletedField name="Table2[Down as of 4/18/2021]"/>
    </queryTableDeletedFields>
  </queryTableRefresh>
  <extLst>
    <ext xmlns:x15="http://schemas.microsoft.com/office/spreadsheetml/2010/11/main" uri="{883FBD77-0823-4a55-B5E3-86C4891E6966}">
      <x15:queryTable drillThrough="1"/>
    </ext>
  </extLst>
</queryTable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C31C188-483F-41ED-B252-F0EF9848950E}" name="Table8" displayName="Table8" ref="A3:C8" totalsRowShown="0" headerRowDxfId="28" headerRowBorderDxfId="27" tableBorderDxfId="26" totalsRowBorderDxfId="25">
  <autoFilter ref="A3:C8" xr:uid="{CEB453B5-27C9-4D49-B921-8229099059B0}"/>
  <tableColumns count="3">
    <tableColumn id="1" xr3:uid="{ADE767DB-797E-41AD-96F3-DA0E862AC02E}" name="Type" dataDxfId="24"/>
    <tableColumn id="2" xr3:uid="{90669BFB-ECC2-4716-96D6-F1DA0199D1C6}" name="Count" dataDxfId="23"/>
    <tableColumn id="3" xr3:uid="{42853685-2D30-4687-8B60-C7DC402B216A}" name="Column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0E3CE42-9BFA-4799-97EB-91452E1A5E16}" name="Table4" displayName="Table4" ref="A3:AB10" totalsRowShown="0">
  <autoFilter ref="A3:AB10" xr:uid="{B8792E46-01E6-4F67-972D-AC5C823D325D}"/>
  <sortState xmlns:xlrd2="http://schemas.microsoft.com/office/spreadsheetml/2017/richdata2" ref="A4:AB10">
    <sortCondition ref="A3:A10"/>
  </sortState>
  <tableColumns count="28">
    <tableColumn id="1" xr3:uid="{91DA508F-173A-46C5-9E5B-D2E3ED976901}" name="Equipment"/>
    <tableColumn id="2" xr3:uid="{04EB604B-3D90-494E-83ED-5F915F901EDB}" name="MWC"/>
    <tableColumn id="27" xr3:uid="{E6A5B195-754A-4198-91D9-54BD9E11EB3A}" name="Location"/>
    <tableColumn id="3" xr3:uid="{C56DC6FC-376D-4814-BDC9-6DF15B4D36B5}" name="Low Read"/>
    <tableColumn id="4" xr3:uid="{5E79B9F8-570F-484D-8711-16B386606148}" name="Read Date" dataDxfId="22"/>
    <tableColumn id="5" xr3:uid="{C00B6EE6-C1BB-4D22-ADA7-D5D0AA6FF839}" name="Read Doc"/>
    <tableColumn id="6" xr3:uid="{D08BAFF6-6984-45C4-ACA7-B609511B7DA8}" name="Compliance Date" dataDxfId="21"/>
    <tableColumn id="7" xr3:uid="{68AAAC7D-F62E-4159-8B69-29FF931A2370}" name="TYPE"/>
    <tableColumn id="8" xr3:uid="{4BEA1177-B814-4508-9A9E-ACA14F0F8829}" name="Days Low"/>
    <tableColumn id="28" xr3:uid="{ECB6BA85-148E-4192-A9AE-5FB2DB6A21E5}" name="Date of Up Read"/>
    <tableColumn id="9" xr3:uid="{63A88555-D906-4F9B-9C2E-C7A24A625899}" name="Potential REMV Date" dataDxfId="20"/>
    <tableColumn id="10" xr3:uid="{5D4FF0CF-ED44-490C-90CB-777F1DCDF7B0}" name="Description" dataDxfId="19"/>
    <tableColumn id="11" xr3:uid="{E2D0ABBF-803D-484E-83F2-0C55743BF6D2}" name="Functional Loc."/>
    <tableColumn id="12" xr3:uid="{75C11938-51C4-4E3E-AB20-601ADB43E1C4}" name="Object type"/>
    <tableColumn id="13" xr3:uid="{765404AF-3AAA-4CF4-B642-8550DC491A4D}" name="TechIdentNo."/>
    <tableColumn id="14" xr3:uid="{D3F2D92E-646A-426A-BADC-AEA1761D3EF1}" name="Status"/>
    <tableColumn id="15" xr3:uid="{CB602387-8584-4116-917E-07BDE40D7C16}" name="User status"/>
    <tableColumn id="16" xr3:uid="{927B1350-C59E-4FE1-87F3-8083E2EBA4E2}" name="System status"/>
    <tableColumn id="17" xr3:uid="{9361A4D4-AE6A-4672-86C4-A1AD22BE8B7F}" name="Main WorkCtr"/>
    <tableColumn id="18" xr3:uid="{2E6C9934-A7D0-4A0B-B36E-AE5DAC109EBD}" name="Created by"/>
    <tableColumn id="19" xr3:uid="{06FEBB57-3BA3-4992-B2BB-6579FF688E0F}" name="Created On" dataDxfId="18"/>
    <tableColumn id="20" xr3:uid="{AE6D194A-DF30-4E27-B9B3-D137AFC15570}" name="Changed by"/>
    <tableColumn id="21" xr3:uid="{02E97F8A-4BFD-4E09-BC6F-AE54FA6A13E5}" name="Changed On" dataDxfId="17"/>
    <tableColumn id="22" xr3:uid="{1909F71C-21D4-4880-B955-D77F5172526E}" name="City"/>
    <tableColumn id="23" xr3:uid="{6E736142-F5A0-437E-90B3-7C93B5D2A35E}" name="Sort field"/>
    <tableColumn id="24" xr3:uid="{A8623999-AAAE-4A28-9E36-CF456E1017E1}" name="Long text"/>
    <tableColumn id="25" xr3:uid="{41B220E4-3C62-440E-9C79-EFCC98730796}" name="Start-up date"/>
    <tableColumn id="26" xr3:uid="{0856B6F9-4746-409D-AC74-3EF7550E2D6E}" name="EquipCategor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79DCC1-C39A-466F-95A2-0A0F4FE9EA1C}" name="Table1" displayName="Table1" ref="A3:AB208" totalsRowShown="0">
  <autoFilter ref="A3:AB208" xr:uid="{897B2FB8-46E2-4CE0-A059-820686C78266}"/>
  <sortState xmlns:xlrd2="http://schemas.microsoft.com/office/spreadsheetml/2017/richdata2" ref="A4:AB208">
    <sortCondition ref="A3:A208"/>
  </sortState>
  <tableColumns count="28">
    <tableColumn id="1" xr3:uid="{B6D24A43-F990-4BDB-9BBA-4248DDCA7BC2}" name="Equipment"/>
    <tableColumn id="2" xr3:uid="{08EA089D-5DD8-4850-BA1F-E5108551785F}" name="MWC"/>
    <tableColumn id="27" xr3:uid="{31123769-48D4-4187-8775-C7A6DA8DA7D8}" name="Location"/>
    <tableColumn id="3" xr3:uid="{79BAE3C8-1AD5-4892-8FE1-C821EA7A2500}" name="Low Read"/>
    <tableColumn id="4" xr3:uid="{FF2795E6-50FD-4B01-AF84-90BB9804D285}" name="Read Date" dataDxfId="16"/>
    <tableColumn id="5" xr3:uid="{6C15FA51-B08A-4A21-8DDA-2D34D51796BF}" name="Read Doc"/>
    <tableColumn id="6" xr3:uid="{D1752B8C-A1FE-4742-855E-E1761263E71C}" name="Compliance Date" dataDxfId="15"/>
    <tableColumn id="7" xr3:uid="{85057221-63F7-41D8-AFED-C1221A320436}" name="TYPE"/>
    <tableColumn id="8" xr3:uid="{D3B02883-3C09-49D2-ABAA-76FA940A7B0B}" name="Days Low"/>
    <tableColumn id="28" xr3:uid="{8C6F7214-6CCA-4B58-84B3-AFC098E1F957}" name="Date of Up Read"/>
    <tableColumn id="9" xr3:uid="{ED0F0281-9C9D-422B-A76A-2E1796D3E38A}" name="Potential REMV Date" dataDxfId="14"/>
    <tableColumn id="10" xr3:uid="{D56E97DD-1C8F-4A1C-BDD3-208D25BC41C7}" name="Description" dataDxfId="13"/>
    <tableColumn id="11" xr3:uid="{B46E8C39-50A7-48A6-ABF0-DB21A0FC144E}" name="Functional Loc."/>
    <tableColumn id="12" xr3:uid="{BD420B25-A5B7-4485-920A-9095F4271CBA}" name="Object type"/>
    <tableColumn id="13" xr3:uid="{6011726D-5799-407A-A6A5-5493F5819E40}" name="TechIdentNo."/>
    <tableColumn id="14" xr3:uid="{C535F9D5-78DB-4677-976F-3F27FCCCA08A}" name="Status"/>
    <tableColumn id="15" xr3:uid="{C1F0DEE2-4246-4731-8A64-D46505F5F6AB}" name="User status"/>
    <tableColumn id="16" xr3:uid="{652760A0-AAF8-4A56-AAAC-98EF04471E6D}" name="System status"/>
    <tableColumn id="17" xr3:uid="{5FA15D5E-096C-44AB-986F-E24F008E501D}" name="Main WorkCtr"/>
    <tableColumn id="18" xr3:uid="{5CDAAF5E-C4DF-4168-80F8-B1928CF8C987}" name="Created by"/>
    <tableColumn id="19" xr3:uid="{3CF04A32-6342-4D13-A23C-74AC8FF5867D}" name="Created On" dataDxfId="12"/>
    <tableColumn id="20" xr3:uid="{3B71EFD4-6873-4EEF-96CF-7B5DF9885417}" name="Changed by"/>
    <tableColumn id="21" xr3:uid="{AB733F1B-A534-47EE-B841-1E52D9B7A7DD}" name="Changed On" dataDxfId="11"/>
    <tableColumn id="22" xr3:uid="{387A1E61-63A4-48B5-A244-3D18321D5A0E}" name="City"/>
    <tableColumn id="23" xr3:uid="{1DAF02C8-7D08-4027-BE71-ED36B7BE5121}" name="Sort field"/>
    <tableColumn id="24" xr3:uid="{83481E44-2DD0-4757-BEFD-1781A5D941C9}" name="Long text"/>
    <tableColumn id="25" xr3:uid="{3633C9D8-940E-44E4-B12F-2DAF0CD1BB54}" name="Start-up date"/>
    <tableColumn id="26" xr3:uid="{5C33C5C5-34D6-4C3E-BC81-1955142343AC}" name="EquipCategor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22A186B-A885-44ED-8357-8CD70E0655B4}" name="Table_ExternalData_1" displayName="Table_ExternalData_1" ref="A3:AC385" tableType="queryTable" totalsRowShown="0">
  <autoFilter ref="A3:AC385" xr:uid="{636AF3AE-8405-4CAD-AE25-32EB348A1219}"/>
  <tableColumns count="29">
    <tableColumn id="1" xr3:uid="{9D220C09-2079-48DD-B106-106DF2046133}" uniqueName="1" name="Equipment" queryTableFieldId="1"/>
    <tableColumn id="2" xr3:uid="{C30F600F-823F-493F-8E4A-8B443C7AF52F}" uniqueName="2" name="MWC" queryTableFieldId="28"/>
    <tableColumn id="27" xr3:uid="{37E52AFA-98DE-4135-9C31-9B5E9825287E}" uniqueName="27" name="Location" queryTableFieldId="27"/>
    <tableColumn id="3" xr3:uid="{34BD97A3-A1A3-4C51-BD44-8AC4BB56BBCB}" uniqueName="3" name="Read" queryTableFieldId="3"/>
    <tableColumn id="4" xr3:uid="{52022C0A-5614-4957-B2FC-F89C890E18BE}" uniqueName="4" name="Read Date" queryTableFieldId="4" dataDxfId="10"/>
    <tableColumn id="5" xr3:uid="{0C8BDD15-40A8-4220-96AF-DD7297DDB834}" uniqueName="5" name="Read Doc" queryTableFieldId="5"/>
    <tableColumn id="6" xr3:uid="{2FB68D0F-4EF0-43B0-9375-0952A1FBF352}" uniqueName="6" name="Compliance Date" queryTableFieldId="6" dataDxfId="9"/>
    <tableColumn id="7" xr3:uid="{AE5231CB-1153-44BE-9008-DD7779C02C8D}" uniqueName="7" name="TYPE" queryTableFieldId="7"/>
    <tableColumn id="8" xr3:uid="{9A14C79A-F87D-49D9-9BF0-6841401E3BC3}" uniqueName="8" name="Days Low" queryTableFieldId="8"/>
    <tableColumn id="28" xr3:uid="{13668DF6-4925-4271-8464-0E682A65A61E}" uniqueName="28" name="Date of Up Read" queryTableFieldId="29"/>
    <tableColumn id="9" xr3:uid="{D49F0CDD-CB97-43B0-B346-79671ED4C697}" uniqueName="9" name="Potential REMV Date" queryTableFieldId="9"/>
    <tableColumn id="10" xr3:uid="{E6FAD917-B08B-4C2E-AB66-AECAE61B0B42}" uniqueName="10" name="Description" queryTableFieldId="10" dataDxfId="8"/>
    <tableColumn id="11" xr3:uid="{0FFD96FD-6EE0-4F0E-BEE3-FEF5A16631FF}" uniqueName="11" name="Functional Loc." queryTableFieldId="11"/>
    <tableColumn id="29" xr3:uid="{33EE8D20-B505-4C07-8F19-FB64199CAA14}" uniqueName="29" name="Already reported" queryTableFieldId="30">
      <calculatedColumnFormula>VLOOKUP(Table_ExternalData_1[[#This Row],[Functional Loc.]],[1]Sheet1!$A:$A,2,FALSE)</calculatedColumnFormula>
    </tableColumn>
    <tableColumn id="12" xr3:uid="{0BB2200B-FF75-4CDD-8DB9-E767648985F5}" uniqueName="12" name="Object type" queryTableFieldId="12"/>
    <tableColumn id="13" xr3:uid="{09F84827-C6A3-4D43-B12D-49B8E698ADE1}" uniqueName="13" name="TechIdentNo." queryTableFieldId="13"/>
    <tableColumn id="14" xr3:uid="{11C0FC6D-14F6-43B1-8A7F-FC5BA923B0FD}" uniqueName="14" name="Status" queryTableFieldId="14"/>
    <tableColumn id="15" xr3:uid="{30BFA67A-136F-4938-AC62-139FF9D6E37E}" uniqueName="15" name="User status" queryTableFieldId="15"/>
    <tableColumn id="16" xr3:uid="{265511B0-C9C6-449D-BF2E-7BC7940752F3}" uniqueName="16" name="System status" queryTableFieldId="16"/>
    <tableColumn id="17" xr3:uid="{06546411-F196-4625-BC8F-CF5F3F859CBE}" uniqueName="17" name="Main WorkCtr" queryTableFieldId="17"/>
    <tableColumn id="18" xr3:uid="{7706CF79-4B81-4606-9351-40E8767CCEA3}" uniqueName="18" name="Created by" queryTableFieldId="18"/>
    <tableColumn id="19" xr3:uid="{F4AC0E51-6BAF-4054-95C7-EE93A6F53E3B}" uniqueName="19" name="Created On" queryTableFieldId="19" dataDxfId="7"/>
    <tableColumn id="20" xr3:uid="{C33E0AAA-CA88-43B2-9E5B-EDC20F6C35AD}" uniqueName="20" name="Changed by" queryTableFieldId="20"/>
    <tableColumn id="21" xr3:uid="{F64376FF-3323-4ED3-91A3-7E14519E7913}" uniqueName="21" name="Changed On" queryTableFieldId="21" dataDxfId="6"/>
    <tableColumn id="22" xr3:uid="{B2527E32-D81D-401C-A036-19A26160C7C8}" uniqueName="22" name="City" queryTableFieldId="22"/>
    <tableColumn id="23" xr3:uid="{F3F49402-215F-4128-9957-68847BBA01AB}" uniqueName="23" name="Sort field" queryTableFieldId="23"/>
    <tableColumn id="24" xr3:uid="{47D79F66-F20D-4192-8B22-5742FFB36D31}" uniqueName="24" name="Long text" queryTableFieldId="24"/>
    <tableColumn id="25" xr3:uid="{128C5466-6F26-4CA6-983A-02BD78AA8C91}" uniqueName="25" name="Start-up date" queryTableFieldId="25" dataDxfId="5"/>
    <tableColumn id="26" xr3:uid="{14286549-4F76-4843-A738-0BEC3167977C}" uniqueName="26" name="EquipCategory" queryTableFieldId="2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3799BA8-AEF7-431D-9D3A-F64DFA2219D4}" name="Table_ExternalData_14" displayName="Table_ExternalData_14" ref="A3:AB62" tableType="queryTable" totalsRowShown="0">
  <autoFilter ref="A3:AB62" xr:uid="{F6F02D2F-039D-47A9-99F5-B503989FF903}"/>
  <sortState xmlns:xlrd2="http://schemas.microsoft.com/office/spreadsheetml/2017/richdata2" ref="A4:AB62">
    <sortCondition descending="1" ref="J3:J62"/>
  </sortState>
  <tableColumns count="28">
    <tableColumn id="1" xr3:uid="{EC63F7F1-8156-42E3-B08B-A7F16A543F03}" uniqueName="1" name="Equipment" queryTableFieldId="1"/>
    <tableColumn id="2" xr3:uid="{053F181A-E77C-4725-8A90-D3B2DADA1C1E}" uniqueName="2" name="MWC" queryTableFieldId="28"/>
    <tableColumn id="27" xr3:uid="{63F62D89-15E2-4348-9169-189F7E1051A2}" uniqueName="27" name="Location" queryTableFieldId="27"/>
    <tableColumn id="3" xr3:uid="{A20F97A4-C6AB-4848-91A7-1997E0DD261B}" uniqueName="3" name="Read" queryTableFieldId="3"/>
    <tableColumn id="4" xr3:uid="{3CD683B0-44BE-4C6A-9E2D-B501BE4358A0}" uniqueName="4" name="Read Date" queryTableFieldId="4" dataDxfId="4"/>
    <tableColumn id="5" xr3:uid="{39B900FF-0E55-456D-8627-1057E8AB7A25}" uniqueName="5" name="Read Doc" queryTableFieldId="5"/>
    <tableColumn id="6" xr3:uid="{2A5DFDCA-F1ED-44B5-8355-15E606824400}" uniqueName="6" name="Compliance Date" queryTableFieldId="6" dataDxfId="3"/>
    <tableColumn id="7" xr3:uid="{40729FDB-DB21-450B-AF47-53E823EE0E65}" uniqueName="7" name="TYPE" queryTableFieldId="7"/>
    <tableColumn id="8" xr3:uid="{E11DC439-C869-40A1-ADF2-DCEDC67D8D0C}" uniqueName="8" name="Days Low" queryTableFieldId="8"/>
    <tableColumn id="28" xr3:uid="{F9354358-4A5D-4641-9723-6715E8721B07}" uniqueName="28" name="Date of Up Read" queryTableFieldId="29"/>
    <tableColumn id="9" xr3:uid="{63333C80-3242-49DC-89C2-8E952C353F7E}" uniqueName="9" name="Potential REMV Date" queryTableFieldId="9"/>
    <tableColumn id="10" xr3:uid="{74143CFE-B1F0-4675-A2D2-DBA5407D7D70}" uniqueName="10" name="Description" queryTableFieldId="10"/>
    <tableColumn id="11" xr3:uid="{4E0EC6AE-D002-4E95-ADF7-FC1319F7DA7A}" uniqueName="11" name="Functional Loc." queryTableFieldId="11"/>
    <tableColumn id="12" xr3:uid="{31468851-F813-4FA3-A29F-C6DE27F4446F}" uniqueName="12" name="Object type" queryTableFieldId="12"/>
    <tableColumn id="13" xr3:uid="{CA414AE5-F75E-4405-B2BE-652C2FC9F14B}" uniqueName="13" name="TechIdentNo." queryTableFieldId="13"/>
    <tableColumn id="14" xr3:uid="{B52149F8-812B-473D-91B4-F5B4CC512764}" uniqueName="14" name="Status" queryTableFieldId="14"/>
    <tableColumn id="15" xr3:uid="{2ED7018B-6099-4C56-8F99-59BA189CEDB2}" uniqueName="15" name="User status" queryTableFieldId="15"/>
    <tableColumn id="16" xr3:uid="{C8D3618E-AB5D-42E0-A7E1-F2DAF8C2E6B0}" uniqueName="16" name="System status" queryTableFieldId="16"/>
    <tableColumn id="17" xr3:uid="{CF50C6FB-2493-4759-8EED-448FF3CA096A}" uniqueName="17" name="Main WorkCtr" queryTableFieldId="17"/>
    <tableColumn id="18" xr3:uid="{84E9D5D9-C0D4-489C-858A-BFF6EDE9998B}" uniqueName="18" name="Created by" queryTableFieldId="18"/>
    <tableColumn id="19" xr3:uid="{40F68C27-7C49-4017-8A3D-34A72BA3B5BE}" uniqueName="19" name="Created On" queryTableFieldId="19" dataDxfId="2"/>
    <tableColumn id="20" xr3:uid="{8BEE4C40-36F3-4651-8ABE-D1139AAEB973}" uniqueName="20" name="Changed by" queryTableFieldId="20"/>
    <tableColumn id="21" xr3:uid="{DB2F62A8-24D4-498D-8819-46F555F61CD4}" uniqueName="21" name="Changed On" queryTableFieldId="21" dataDxfId="1"/>
    <tableColumn id="22" xr3:uid="{BF6E0848-60B7-476F-9FD8-380B13AC3954}" uniqueName="22" name="City" queryTableFieldId="22"/>
    <tableColumn id="23" xr3:uid="{203D332F-D5EA-467E-92B0-0FCC7C828F3B}" uniqueName="23" name="Sort field" queryTableFieldId="23"/>
    <tableColumn id="24" xr3:uid="{C5B115BA-3F52-4648-8B7F-00FADCD50A0B}" uniqueName="24" name="Long text" queryTableFieldId="24"/>
    <tableColumn id="25" xr3:uid="{26B7F2BD-5118-46CC-B052-9F256DA2DD47}" uniqueName="25" name="Start-up date" queryTableFieldId="25" dataDxfId="0"/>
    <tableColumn id="26" xr3:uid="{BE0E647B-92A8-4EB4-80B9-9C9C1D63E0EC}" uniqueName="26" name="EquipCategory" queryTableFieldId="2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043EC-F1CF-4284-8014-F584DCC377DF}">
  <dimension ref="A1:C8"/>
  <sheetViews>
    <sheetView showGridLines="0" tabSelected="1" zoomScale="160" zoomScaleNormal="160" workbookViewId="0">
      <selection activeCell="D6" sqref="D6"/>
    </sheetView>
  </sheetViews>
  <sheetFormatPr defaultRowHeight="15" x14ac:dyDescent="0.25"/>
  <cols>
    <col min="1" max="2" width="14.7109375" customWidth="1"/>
    <col min="3" max="3" width="14.42578125" bestFit="1" customWidth="1"/>
    <col min="4" max="4" width="13.140625" bestFit="1" customWidth="1"/>
    <col min="5" max="5" width="30" bestFit="1" customWidth="1"/>
  </cols>
  <sheetData>
    <row r="1" spans="1:3" x14ac:dyDescent="0.25">
      <c r="A1" s="8"/>
    </row>
    <row r="3" spans="1:3" x14ac:dyDescent="0.25">
      <c r="A3" s="2" t="s">
        <v>1</v>
      </c>
      <c r="B3" s="3" t="s">
        <v>2901</v>
      </c>
      <c r="C3" s="10" t="s">
        <v>2937</v>
      </c>
    </row>
    <row r="4" spans="1:3" x14ac:dyDescent="0.25">
      <c r="A4" s="4" t="s">
        <v>2900</v>
      </c>
      <c r="B4" s="5">
        <v>7</v>
      </c>
    </row>
    <row r="5" spans="1:3" x14ac:dyDescent="0.25">
      <c r="A5" s="4" t="s">
        <v>2899</v>
      </c>
      <c r="B5" s="5">
        <v>205</v>
      </c>
    </row>
    <row r="6" spans="1:3" x14ac:dyDescent="0.25">
      <c r="A6" s="4" t="s">
        <v>2898</v>
      </c>
      <c r="B6" s="5">
        <v>24</v>
      </c>
    </row>
    <row r="7" spans="1:3" x14ac:dyDescent="0.25">
      <c r="A7" s="4" t="s">
        <v>2897</v>
      </c>
      <c r="B7" s="5">
        <v>75</v>
      </c>
      <c r="C7" t="s">
        <v>2936</v>
      </c>
    </row>
    <row r="8" spans="1:3" x14ac:dyDescent="0.25">
      <c r="A8" s="6" t="s">
        <v>2902</v>
      </c>
      <c r="B8" s="7">
        <f>SUM(B4:B7)</f>
        <v>311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433D1-3FFD-4EE4-B03C-06384236878D}">
  <dimension ref="A1:AB10"/>
  <sheetViews>
    <sheetView workbookViewId="0"/>
  </sheetViews>
  <sheetFormatPr defaultRowHeight="15" x14ac:dyDescent="0.25"/>
  <cols>
    <col min="1" max="1" width="13" bestFit="1" customWidth="1"/>
    <col min="2" max="2" width="11" bestFit="1" customWidth="1"/>
    <col min="3" max="3" width="10.7109375" bestFit="1" customWidth="1"/>
    <col min="4" max="4" width="11.7109375" bestFit="1" customWidth="1"/>
    <col min="5" max="5" width="12.28515625" bestFit="1" customWidth="1"/>
    <col min="6" max="6" width="11.42578125" bestFit="1" customWidth="1"/>
    <col min="7" max="7" width="18.42578125" bestFit="1" customWidth="1"/>
    <col min="9" max="9" width="11.42578125" bestFit="1" customWidth="1"/>
    <col min="10" max="10" width="17.7109375" bestFit="1" customWidth="1"/>
    <col min="11" max="11" width="22" bestFit="1" customWidth="1"/>
    <col min="12" max="12" width="39" style="9" bestFit="1" customWidth="1"/>
    <col min="13" max="13" width="16.5703125" bestFit="1" customWidth="1"/>
    <col min="14" max="14" width="13.5703125" bestFit="1" customWidth="1"/>
    <col min="15" max="15" width="16.5703125" bestFit="1" customWidth="1"/>
    <col min="16" max="16" width="9.42578125" bestFit="1" customWidth="1"/>
    <col min="17" max="17" width="13.140625" bestFit="1" customWidth="1"/>
    <col min="18" max="18" width="15.5703125" bestFit="1" customWidth="1"/>
    <col min="19" max="19" width="15.85546875" bestFit="1" customWidth="1"/>
    <col min="20" max="20" width="12.85546875" bestFit="1" customWidth="1"/>
    <col min="21" max="21" width="13.28515625" bestFit="1" customWidth="1"/>
    <col min="22" max="22" width="13.5703125" bestFit="1" customWidth="1"/>
    <col min="23" max="23" width="14" bestFit="1" customWidth="1"/>
    <col min="24" max="24" width="16.5703125" bestFit="1" customWidth="1"/>
    <col min="25" max="26" width="11.42578125" bestFit="1" customWidth="1"/>
    <col min="27" max="27" width="14.85546875" bestFit="1" customWidth="1"/>
    <col min="28" max="28" width="16.28515625" bestFit="1" customWidth="1"/>
  </cols>
  <sheetData>
    <row r="1" spans="1:28" x14ac:dyDescent="0.25">
      <c r="A1" s="8"/>
    </row>
    <row r="3" spans="1:28" x14ac:dyDescent="0.25">
      <c r="A3" t="s">
        <v>8</v>
      </c>
      <c r="B3" t="s">
        <v>2929</v>
      </c>
      <c r="C3" t="s">
        <v>2932</v>
      </c>
      <c r="D3" t="s">
        <v>2933</v>
      </c>
      <c r="E3" t="s">
        <v>10</v>
      </c>
      <c r="F3" t="s">
        <v>11</v>
      </c>
      <c r="G3" t="s">
        <v>12</v>
      </c>
      <c r="H3" t="s">
        <v>13</v>
      </c>
      <c r="I3" t="s">
        <v>14</v>
      </c>
      <c r="J3" t="s">
        <v>2934</v>
      </c>
      <c r="K3" t="s">
        <v>15</v>
      </c>
      <c r="L3" s="9" t="s">
        <v>16</v>
      </c>
      <c r="M3" t="s">
        <v>17</v>
      </c>
      <c r="N3" t="s">
        <v>18</v>
      </c>
      <c r="O3" t="s">
        <v>19</v>
      </c>
      <c r="P3" t="s">
        <v>20</v>
      </c>
      <c r="Q3" t="s">
        <v>21</v>
      </c>
      <c r="R3" t="s">
        <v>22</v>
      </c>
      <c r="S3" t="s">
        <v>23</v>
      </c>
      <c r="T3" t="s">
        <v>0</v>
      </c>
      <c r="U3" t="s">
        <v>24</v>
      </c>
      <c r="V3" t="s">
        <v>25</v>
      </c>
      <c r="W3" t="s">
        <v>26</v>
      </c>
      <c r="X3" t="s">
        <v>27</v>
      </c>
      <c r="Y3" t="s">
        <v>28</v>
      </c>
      <c r="Z3" t="s">
        <v>29</v>
      </c>
      <c r="AA3" t="s">
        <v>30</v>
      </c>
      <c r="AB3" t="s">
        <v>31</v>
      </c>
    </row>
    <row r="4" spans="1:28" x14ac:dyDescent="0.25">
      <c r="A4" t="s">
        <v>2867</v>
      </c>
      <c r="B4" t="s">
        <v>181</v>
      </c>
      <c r="C4" t="s">
        <v>2912</v>
      </c>
      <c r="D4">
        <v>-699</v>
      </c>
      <c r="E4" s="1">
        <v>42446</v>
      </c>
      <c r="F4" t="s">
        <v>2868</v>
      </c>
      <c r="G4" s="1">
        <v>42903</v>
      </c>
      <c r="H4" t="s">
        <v>34</v>
      </c>
      <c r="I4">
        <v>630</v>
      </c>
      <c r="K4" s="1">
        <v>43076</v>
      </c>
      <c r="L4" s="9" t="s">
        <v>2869</v>
      </c>
      <c r="M4" t="s">
        <v>458</v>
      </c>
      <c r="N4" t="s">
        <v>6</v>
      </c>
      <c r="O4" t="s">
        <v>2870</v>
      </c>
      <c r="P4" t="s">
        <v>3</v>
      </c>
      <c r="Q4" t="s">
        <v>459</v>
      </c>
      <c r="R4" t="s">
        <v>460</v>
      </c>
      <c r="S4" t="s">
        <v>44</v>
      </c>
      <c r="T4" t="s">
        <v>1026</v>
      </c>
      <c r="U4" s="1">
        <v>39363</v>
      </c>
      <c r="V4" t="s">
        <v>149</v>
      </c>
      <c r="W4" s="1">
        <v>43076</v>
      </c>
      <c r="X4" t="s">
        <v>2871</v>
      </c>
      <c r="Y4" t="s">
        <v>2872</v>
      </c>
      <c r="Z4" t="s">
        <v>44</v>
      </c>
      <c r="AB4" t="s">
        <v>45</v>
      </c>
    </row>
    <row r="5" spans="1:28" x14ac:dyDescent="0.25">
      <c r="A5" t="s">
        <v>2893</v>
      </c>
      <c r="B5" t="s">
        <v>75</v>
      </c>
      <c r="C5" t="s">
        <v>2907</v>
      </c>
      <c r="D5">
        <v>-608</v>
      </c>
      <c r="E5" s="1">
        <v>42345</v>
      </c>
      <c r="F5" t="s">
        <v>2894</v>
      </c>
      <c r="G5" s="1">
        <v>42801</v>
      </c>
      <c r="H5" t="s">
        <v>34</v>
      </c>
      <c r="I5">
        <v>502</v>
      </c>
      <c r="K5" s="1">
        <v>43326</v>
      </c>
      <c r="L5" s="9" t="s">
        <v>2895</v>
      </c>
      <c r="M5" t="s">
        <v>458</v>
      </c>
      <c r="N5" t="s">
        <v>6</v>
      </c>
      <c r="O5" t="s">
        <v>2896</v>
      </c>
      <c r="P5" t="s">
        <v>3</v>
      </c>
      <c r="Q5" t="s">
        <v>459</v>
      </c>
      <c r="R5" t="s">
        <v>460</v>
      </c>
      <c r="S5" t="s">
        <v>44</v>
      </c>
      <c r="T5" t="s">
        <v>1026</v>
      </c>
      <c r="U5" s="1">
        <v>39363</v>
      </c>
      <c r="V5" t="s">
        <v>167</v>
      </c>
      <c r="W5" s="1">
        <v>43326</v>
      </c>
      <c r="X5" t="s">
        <v>90</v>
      </c>
      <c r="Y5" t="s">
        <v>44</v>
      </c>
      <c r="Z5" t="s">
        <v>44</v>
      </c>
      <c r="AB5" t="s">
        <v>45</v>
      </c>
    </row>
    <row r="6" spans="1:28" x14ac:dyDescent="0.25">
      <c r="A6" t="s">
        <v>2863</v>
      </c>
      <c r="B6" t="s">
        <v>75</v>
      </c>
      <c r="C6" t="s">
        <v>2907</v>
      </c>
      <c r="D6">
        <v>-460</v>
      </c>
      <c r="E6" s="1">
        <v>43322</v>
      </c>
      <c r="F6" t="s">
        <v>2864</v>
      </c>
      <c r="G6" s="1">
        <v>43779</v>
      </c>
      <c r="H6" t="s">
        <v>34</v>
      </c>
      <c r="I6">
        <v>580</v>
      </c>
      <c r="K6" s="1">
        <v>43902</v>
      </c>
      <c r="L6" s="9" t="s">
        <v>2865</v>
      </c>
      <c r="M6" t="s">
        <v>458</v>
      </c>
      <c r="N6" t="s">
        <v>6</v>
      </c>
      <c r="O6" t="s">
        <v>2866</v>
      </c>
      <c r="P6" t="s">
        <v>3</v>
      </c>
      <c r="Q6" t="s">
        <v>459</v>
      </c>
      <c r="R6" t="s">
        <v>460</v>
      </c>
      <c r="S6" t="s">
        <v>44</v>
      </c>
      <c r="T6" t="s">
        <v>1026</v>
      </c>
      <c r="U6" s="1">
        <v>39363</v>
      </c>
      <c r="V6" t="s">
        <v>1044</v>
      </c>
      <c r="W6" s="1">
        <v>43902</v>
      </c>
      <c r="X6" t="s">
        <v>90</v>
      </c>
      <c r="Y6" t="s">
        <v>44</v>
      </c>
      <c r="Z6" t="s">
        <v>44</v>
      </c>
      <c r="AB6" t="s">
        <v>45</v>
      </c>
    </row>
    <row r="7" spans="1:28" x14ac:dyDescent="0.25">
      <c r="A7" t="s">
        <v>2873</v>
      </c>
      <c r="B7" t="s">
        <v>125</v>
      </c>
      <c r="C7" t="s">
        <v>2907</v>
      </c>
      <c r="D7">
        <v>-720</v>
      </c>
      <c r="E7" s="1">
        <v>42445</v>
      </c>
      <c r="F7" t="s">
        <v>2874</v>
      </c>
      <c r="G7" s="1">
        <v>42902</v>
      </c>
      <c r="H7" t="s">
        <v>34</v>
      </c>
      <c r="I7">
        <v>631</v>
      </c>
      <c r="K7" s="1">
        <v>43076</v>
      </c>
      <c r="L7" s="9" t="s">
        <v>2875</v>
      </c>
      <c r="M7" t="s">
        <v>458</v>
      </c>
      <c r="N7" t="s">
        <v>6</v>
      </c>
      <c r="O7" t="s">
        <v>2876</v>
      </c>
      <c r="P7" t="s">
        <v>3</v>
      </c>
      <c r="Q7" t="s">
        <v>459</v>
      </c>
      <c r="R7" t="s">
        <v>460</v>
      </c>
      <c r="S7" t="s">
        <v>44</v>
      </c>
      <c r="T7" t="s">
        <v>1026</v>
      </c>
      <c r="U7" s="1">
        <v>39363</v>
      </c>
      <c r="V7" t="s">
        <v>149</v>
      </c>
      <c r="W7" s="1">
        <v>43076</v>
      </c>
      <c r="X7" t="s">
        <v>126</v>
      </c>
      <c r="Y7" t="s">
        <v>2877</v>
      </c>
      <c r="Z7" t="s">
        <v>44</v>
      </c>
      <c r="AB7" t="s">
        <v>45</v>
      </c>
    </row>
    <row r="8" spans="1:28" x14ac:dyDescent="0.25">
      <c r="A8" t="s">
        <v>2878</v>
      </c>
      <c r="B8" t="s">
        <v>929</v>
      </c>
      <c r="C8" t="s">
        <v>2918</v>
      </c>
      <c r="D8">
        <v>-585</v>
      </c>
      <c r="E8" s="1">
        <v>42389</v>
      </c>
      <c r="F8" t="s">
        <v>2879</v>
      </c>
      <c r="G8" s="1">
        <v>42845</v>
      </c>
      <c r="H8" t="s">
        <v>34</v>
      </c>
      <c r="I8">
        <v>686</v>
      </c>
      <c r="K8" s="1">
        <v>43075</v>
      </c>
      <c r="L8" s="9" t="s">
        <v>2880</v>
      </c>
      <c r="M8" t="s">
        <v>458</v>
      </c>
      <c r="N8" t="s">
        <v>6</v>
      </c>
      <c r="O8" t="s">
        <v>2881</v>
      </c>
      <c r="P8" t="s">
        <v>3</v>
      </c>
      <c r="Q8" t="s">
        <v>459</v>
      </c>
      <c r="R8" t="s">
        <v>460</v>
      </c>
      <c r="S8" t="s">
        <v>44</v>
      </c>
      <c r="T8" t="s">
        <v>1026</v>
      </c>
      <c r="U8" s="1">
        <v>39363</v>
      </c>
      <c r="V8" t="s">
        <v>149</v>
      </c>
      <c r="W8" s="1">
        <v>43075</v>
      </c>
      <c r="X8" t="s">
        <v>1302</v>
      </c>
      <c r="Y8" t="s">
        <v>44</v>
      </c>
      <c r="Z8" t="s">
        <v>44</v>
      </c>
      <c r="AB8" t="s">
        <v>45</v>
      </c>
    </row>
    <row r="9" spans="1:28" x14ac:dyDescent="0.25">
      <c r="A9" t="s">
        <v>2887</v>
      </c>
      <c r="B9" t="s">
        <v>103</v>
      </c>
      <c r="C9" t="s">
        <v>2908</v>
      </c>
      <c r="D9">
        <v>-843</v>
      </c>
      <c r="E9" s="1">
        <v>42073</v>
      </c>
      <c r="F9" t="s">
        <v>2888</v>
      </c>
      <c r="G9" s="1">
        <v>42531</v>
      </c>
      <c r="H9" t="s">
        <v>34</v>
      </c>
      <c r="I9">
        <v>868</v>
      </c>
      <c r="K9" s="1">
        <v>42941</v>
      </c>
      <c r="L9" s="9" t="s">
        <v>2889</v>
      </c>
      <c r="M9" t="s">
        <v>458</v>
      </c>
      <c r="N9" t="s">
        <v>6</v>
      </c>
      <c r="O9" t="s">
        <v>2890</v>
      </c>
      <c r="P9" t="s">
        <v>3</v>
      </c>
      <c r="Q9" t="s">
        <v>459</v>
      </c>
      <c r="R9" t="s">
        <v>460</v>
      </c>
      <c r="S9" t="s">
        <v>44</v>
      </c>
      <c r="T9" t="s">
        <v>2891</v>
      </c>
      <c r="U9" s="1">
        <v>40228</v>
      </c>
      <c r="V9" t="s">
        <v>350</v>
      </c>
      <c r="W9" s="1">
        <v>42941</v>
      </c>
      <c r="X9" t="s">
        <v>105</v>
      </c>
      <c r="Y9" t="s">
        <v>2892</v>
      </c>
      <c r="Z9" t="s">
        <v>44</v>
      </c>
      <c r="AB9" t="s">
        <v>45</v>
      </c>
    </row>
    <row r="10" spans="1:28" x14ac:dyDescent="0.25">
      <c r="A10" t="s">
        <v>2882</v>
      </c>
      <c r="B10" t="s">
        <v>40</v>
      </c>
      <c r="C10" t="s">
        <v>2903</v>
      </c>
      <c r="D10">
        <v>-555</v>
      </c>
      <c r="E10" s="1">
        <v>42797</v>
      </c>
      <c r="F10" t="s">
        <v>2883</v>
      </c>
      <c r="G10" s="1">
        <v>43254</v>
      </c>
      <c r="H10" t="s">
        <v>34</v>
      </c>
      <c r="I10">
        <v>728</v>
      </c>
      <c r="K10" s="1">
        <v>43525</v>
      </c>
      <c r="L10" s="9" t="s">
        <v>2884</v>
      </c>
      <c r="M10" t="s">
        <v>458</v>
      </c>
      <c r="N10" t="s">
        <v>6</v>
      </c>
      <c r="O10" t="s">
        <v>2885</v>
      </c>
      <c r="P10" t="s">
        <v>3</v>
      </c>
      <c r="Q10" t="s">
        <v>459</v>
      </c>
      <c r="R10" t="s">
        <v>460</v>
      </c>
      <c r="S10" t="s">
        <v>44</v>
      </c>
      <c r="T10" t="s">
        <v>350</v>
      </c>
      <c r="U10" s="1">
        <v>41809</v>
      </c>
      <c r="V10" t="s">
        <v>350</v>
      </c>
      <c r="W10" s="1">
        <v>43525</v>
      </c>
      <c r="X10" t="s">
        <v>43</v>
      </c>
      <c r="Y10" t="s">
        <v>2886</v>
      </c>
      <c r="Z10" t="s">
        <v>44</v>
      </c>
      <c r="AB10" t="s">
        <v>45</v>
      </c>
    </row>
  </sheetData>
  <phoneticPr fontId="1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0C93E-6DB3-4A15-BA5D-7EF8156C2F26}">
  <dimension ref="A1:AB208"/>
  <sheetViews>
    <sheetView workbookViewId="0"/>
  </sheetViews>
  <sheetFormatPr defaultRowHeight="15" x14ac:dyDescent="0.25"/>
  <cols>
    <col min="1" max="1" width="13" bestFit="1" customWidth="1"/>
    <col min="2" max="2" width="11" bestFit="1" customWidth="1"/>
    <col min="3" max="3" width="10.7109375" bestFit="1" customWidth="1"/>
    <col min="4" max="4" width="7.7109375" bestFit="1" customWidth="1"/>
    <col min="5" max="5" width="12.28515625" bestFit="1" customWidth="1"/>
    <col min="6" max="6" width="11.42578125" bestFit="1" customWidth="1"/>
    <col min="7" max="7" width="18.42578125" bestFit="1" customWidth="1"/>
    <col min="9" max="9" width="11.42578125" bestFit="1" customWidth="1"/>
    <col min="10" max="10" width="17.7109375" bestFit="1" customWidth="1"/>
    <col min="11" max="11" width="22" bestFit="1" customWidth="1"/>
    <col min="12" max="12" width="40.28515625" bestFit="1" customWidth="1"/>
    <col min="13" max="13" width="19.5703125" bestFit="1" customWidth="1"/>
    <col min="14" max="14" width="13.5703125" bestFit="1" customWidth="1"/>
    <col min="15" max="15" width="18.140625" bestFit="1" customWidth="1"/>
    <col min="16" max="16" width="13.28515625" bestFit="1" customWidth="1"/>
    <col min="17" max="17" width="13.140625" bestFit="1" customWidth="1"/>
    <col min="18" max="18" width="15.5703125" bestFit="1" customWidth="1"/>
    <col min="19" max="19" width="15.85546875" bestFit="1" customWidth="1"/>
    <col min="20" max="20" width="12.85546875" bestFit="1" customWidth="1"/>
    <col min="21" max="21" width="13.28515625" bestFit="1" customWidth="1"/>
    <col min="22" max="22" width="13.5703125" bestFit="1" customWidth="1"/>
    <col min="23" max="23" width="14" bestFit="1" customWidth="1"/>
    <col min="24" max="24" width="15.5703125" bestFit="1" customWidth="1"/>
    <col min="25" max="25" width="18" bestFit="1" customWidth="1"/>
    <col min="26" max="26" width="11.42578125" bestFit="1" customWidth="1"/>
    <col min="27" max="27" width="14.85546875" bestFit="1" customWidth="1"/>
    <col min="28" max="28" width="16.28515625" bestFit="1" customWidth="1"/>
  </cols>
  <sheetData>
    <row r="1" spans="1:28" x14ac:dyDescent="0.25">
      <c r="A1" s="8"/>
    </row>
    <row r="3" spans="1:28" x14ac:dyDescent="0.25">
      <c r="A3" t="s">
        <v>8</v>
      </c>
      <c r="B3" t="s">
        <v>2929</v>
      </c>
      <c r="C3" t="s">
        <v>2932</v>
      </c>
      <c r="D3" t="s">
        <v>2933</v>
      </c>
      <c r="E3" t="s">
        <v>10</v>
      </c>
      <c r="F3" t="s">
        <v>11</v>
      </c>
      <c r="G3" t="s">
        <v>12</v>
      </c>
      <c r="H3" t="s">
        <v>13</v>
      </c>
      <c r="I3" t="s">
        <v>14</v>
      </c>
      <c r="J3" t="s">
        <v>2934</v>
      </c>
      <c r="K3" t="s">
        <v>15</v>
      </c>
      <c r="L3" t="s">
        <v>16</v>
      </c>
      <c r="M3" t="s">
        <v>17</v>
      </c>
      <c r="N3" t="s">
        <v>18</v>
      </c>
      <c r="O3" t="s">
        <v>19</v>
      </c>
      <c r="P3" t="s">
        <v>20</v>
      </c>
      <c r="Q3" t="s">
        <v>21</v>
      </c>
      <c r="R3" t="s">
        <v>22</v>
      </c>
      <c r="S3" t="s">
        <v>23</v>
      </c>
      <c r="T3" t="s">
        <v>0</v>
      </c>
      <c r="U3" t="s">
        <v>24</v>
      </c>
      <c r="V3" t="s">
        <v>25</v>
      </c>
      <c r="W3" t="s">
        <v>26</v>
      </c>
      <c r="X3" t="s">
        <v>27</v>
      </c>
      <c r="Y3" t="s">
        <v>28</v>
      </c>
      <c r="Z3" t="s">
        <v>29</v>
      </c>
      <c r="AA3" t="s">
        <v>30</v>
      </c>
      <c r="AB3" t="s">
        <v>31</v>
      </c>
    </row>
    <row r="4" spans="1:28" x14ac:dyDescent="0.25">
      <c r="A4" t="s">
        <v>32</v>
      </c>
      <c r="B4" t="s">
        <v>40</v>
      </c>
      <c r="C4" t="s">
        <v>2903</v>
      </c>
      <c r="D4">
        <v>-890</v>
      </c>
      <c r="E4" s="1">
        <v>42984</v>
      </c>
      <c r="F4" t="s">
        <v>33</v>
      </c>
      <c r="G4" s="1">
        <v>43440</v>
      </c>
      <c r="H4" t="s">
        <v>34</v>
      </c>
      <c r="I4">
        <v>1315</v>
      </c>
      <c r="J4" s="1"/>
      <c r="L4" s="9" t="s">
        <v>35</v>
      </c>
      <c r="M4" t="s">
        <v>36</v>
      </c>
      <c r="N4" t="s">
        <v>4</v>
      </c>
      <c r="O4" t="s">
        <v>37</v>
      </c>
      <c r="P4" t="s">
        <v>2</v>
      </c>
      <c r="Q4" t="s">
        <v>38</v>
      </c>
      <c r="R4" t="s">
        <v>39</v>
      </c>
      <c r="S4" t="s">
        <v>40</v>
      </c>
      <c r="T4" t="s">
        <v>41</v>
      </c>
      <c r="U4" s="1">
        <v>38695</v>
      </c>
      <c r="V4" t="s">
        <v>42</v>
      </c>
      <c r="W4" s="1">
        <v>42090</v>
      </c>
      <c r="X4" t="s">
        <v>43</v>
      </c>
      <c r="Y4" t="s">
        <v>37</v>
      </c>
      <c r="Z4" t="s">
        <v>44</v>
      </c>
      <c r="AB4" t="s">
        <v>45</v>
      </c>
    </row>
    <row r="5" spans="1:28" x14ac:dyDescent="0.25">
      <c r="A5" t="s">
        <v>1003</v>
      </c>
      <c r="B5" t="s">
        <v>103</v>
      </c>
      <c r="C5" t="s">
        <v>2908</v>
      </c>
      <c r="D5">
        <v>-650</v>
      </c>
      <c r="E5" s="1">
        <v>42131</v>
      </c>
      <c r="F5" t="s">
        <v>1004</v>
      </c>
      <c r="G5" s="1">
        <v>42589</v>
      </c>
      <c r="H5" t="s">
        <v>34</v>
      </c>
      <c r="I5">
        <v>2090</v>
      </c>
      <c r="K5" s="1">
        <v>44221</v>
      </c>
      <c r="L5" s="9" t="s">
        <v>1005</v>
      </c>
      <c r="M5" t="s">
        <v>458</v>
      </c>
      <c r="N5" t="s">
        <v>4</v>
      </c>
      <c r="O5" t="s">
        <v>1006</v>
      </c>
      <c r="P5" t="s">
        <v>3</v>
      </c>
      <c r="Q5" t="s">
        <v>459</v>
      </c>
      <c r="R5" t="s">
        <v>460</v>
      </c>
      <c r="S5" t="s">
        <v>103</v>
      </c>
      <c r="T5" t="s">
        <v>68</v>
      </c>
      <c r="U5" s="1">
        <v>38804</v>
      </c>
      <c r="V5" t="s">
        <v>403</v>
      </c>
      <c r="W5" s="1">
        <v>44221</v>
      </c>
      <c r="X5" t="s">
        <v>404</v>
      </c>
      <c r="Y5" t="s">
        <v>77</v>
      </c>
      <c r="Z5" t="s">
        <v>44</v>
      </c>
      <c r="AB5" t="s">
        <v>45</v>
      </c>
    </row>
    <row r="6" spans="1:28" x14ac:dyDescent="0.25">
      <c r="A6" t="s">
        <v>970</v>
      </c>
      <c r="B6" t="s">
        <v>173</v>
      </c>
      <c r="C6" t="s">
        <v>2911</v>
      </c>
      <c r="D6">
        <v>-270</v>
      </c>
      <c r="E6" s="1">
        <v>43031</v>
      </c>
      <c r="F6" t="s">
        <v>971</v>
      </c>
      <c r="G6" s="1">
        <v>43488</v>
      </c>
      <c r="H6" t="s">
        <v>34</v>
      </c>
      <c r="I6">
        <v>1045</v>
      </c>
      <c r="K6" s="1">
        <v>44076</v>
      </c>
      <c r="L6" s="9" t="s">
        <v>972</v>
      </c>
      <c r="M6" t="s">
        <v>458</v>
      </c>
      <c r="N6" t="s">
        <v>4</v>
      </c>
      <c r="O6" t="s">
        <v>973</v>
      </c>
      <c r="P6" t="s">
        <v>3</v>
      </c>
      <c r="Q6" t="s">
        <v>459</v>
      </c>
      <c r="R6" t="s">
        <v>460</v>
      </c>
      <c r="S6" t="s">
        <v>173</v>
      </c>
      <c r="T6" t="s">
        <v>118</v>
      </c>
      <c r="U6" s="1">
        <v>38812</v>
      </c>
      <c r="V6" t="s">
        <v>378</v>
      </c>
      <c r="W6" s="1">
        <v>44076</v>
      </c>
      <c r="X6" t="s">
        <v>974</v>
      </c>
      <c r="Y6" t="s">
        <v>77</v>
      </c>
      <c r="Z6" t="s">
        <v>44</v>
      </c>
      <c r="AB6" t="s">
        <v>45</v>
      </c>
    </row>
    <row r="7" spans="1:28" x14ac:dyDescent="0.25">
      <c r="A7" t="s">
        <v>960</v>
      </c>
      <c r="B7" t="s">
        <v>173</v>
      </c>
      <c r="C7" t="s">
        <v>2911</v>
      </c>
      <c r="D7">
        <v>-329</v>
      </c>
      <c r="E7" s="1">
        <v>42154</v>
      </c>
      <c r="F7" t="s">
        <v>961</v>
      </c>
      <c r="G7" s="1">
        <v>42612</v>
      </c>
      <c r="H7" t="s">
        <v>34</v>
      </c>
      <c r="I7">
        <v>1112</v>
      </c>
      <c r="K7" s="1">
        <v>43266</v>
      </c>
      <c r="L7" s="9" t="s">
        <v>962</v>
      </c>
      <c r="M7" t="s">
        <v>458</v>
      </c>
      <c r="N7" t="s">
        <v>4</v>
      </c>
      <c r="O7" t="s">
        <v>963</v>
      </c>
      <c r="P7" t="s">
        <v>3</v>
      </c>
      <c r="Q7" t="s">
        <v>459</v>
      </c>
      <c r="R7" t="s">
        <v>460</v>
      </c>
      <c r="S7" t="s">
        <v>44</v>
      </c>
      <c r="T7" t="s">
        <v>118</v>
      </c>
      <c r="U7" s="1">
        <v>38812</v>
      </c>
      <c r="V7" t="s">
        <v>964</v>
      </c>
      <c r="W7" s="1">
        <v>43266</v>
      </c>
      <c r="X7" t="s">
        <v>965</v>
      </c>
      <c r="Y7" t="s">
        <v>44</v>
      </c>
      <c r="Z7" t="s">
        <v>44</v>
      </c>
      <c r="AB7" t="s">
        <v>45</v>
      </c>
    </row>
    <row r="8" spans="1:28" x14ac:dyDescent="0.25">
      <c r="A8" t="s">
        <v>966</v>
      </c>
      <c r="B8" t="s">
        <v>173</v>
      </c>
      <c r="C8" t="s">
        <v>2911</v>
      </c>
      <c r="D8">
        <v>-659</v>
      </c>
      <c r="E8" s="1">
        <v>43194</v>
      </c>
      <c r="F8" t="s">
        <v>967</v>
      </c>
      <c r="G8" s="1">
        <v>43650</v>
      </c>
      <c r="H8" t="s">
        <v>34</v>
      </c>
      <c r="I8">
        <v>882</v>
      </c>
      <c r="K8" s="1">
        <v>44076</v>
      </c>
      <c r="L8" s="9" t="s">
        <v>968</v>
      </c>
      <c r="M8" t="s">
        <v>458</v>
      </c>
      <c r="N8" t="s">
        <v>4</v>
      </c>
      <c r="O8" t="s">
        <v>969</v>
      </c>
      <c r="P8" t="s">
        <v>3</v>
      </c>
      <c r="Q8" t="s">
        <v>459</v>
      </c>
      <c r="R8" t="s">
        <v>460</v>
      </c>
      <c r="S8" t="s">
        <v>173</v>
      </c>
      <c r="T8" t="s">
        <v>118</v>
      </c>
      <c r="U8" s="1">
        <v>38813</v>
      </c>
      <c r="V8" t="s">
        <v>378</v>
      </c>
      <c r="W8" s="1">
        <v>44076</v>
      </c>
      <c r="X8" t="s">
        <v>965</v>
      </c>
      <c r="Y8" t="s">
        <v>77</v>
      </c>
      <c r="Z8" t="s">
        <v>44</v>
      </c>
      <c r="AB8" t="s">
        <v>45</v>
      </c>
    </row>
    <row r="9" spans="1:28" x14ac:dyDescent="0.25">
      <c r="A9" t="s">
        <v>78</v>
      </c>
      <c r="B9" t="s">
        <v>75</v>
      </c>
      <c r="C9" t="s">
        <v>2907</v>
      </c>
      <c r="D9">
        <v>-865</v>
      </c>
      <c r="E9" s="1">
        <v>43363</v>
      </c>
      <c r="F9" t="s">
        <v>79</v>
      </c>
      <c r="G9" s="1">
        <v>43819</v>
      </c>
      <c r="H9" t="s">
        <v>34</v>
      </c>
      <c r="I9">
        <v>587</v>
      </c>
      <c r="J9" s="1">
        <v>43950</v>
      </c>
      <c r="L9" s="9" t="s">
        <v>80</v>
      </c>
      <c r="M9" t="s">
        <v>73</v>
      </c>
      <c r="N9" t="s">
        <v>4</v>
      </c>
      <c r="O9" t="s">
        <v>81</v>
      </c>
      <c r="P9" t="s">
        <v>2</v>
      </c>
      <c r="Q9" t="s">
        <v>38</v>
      </c>
      <c r="R9" t="s">
        <v>39</v>
      </c>
      <c r="S9" t="s">
        <v>75</v>
      </c>
      <c r="T9" t="s">
        <v>68</v>
      </c>
      <c r="U9" s="1">
        <v>38821</v>
      </c>
      <c r="V9" t="s">
        <v>76</v>
      </c>
      <c r="W9" s="1">
        <v>44216</v>
      </c>
      <c r="X9" t="s">
        <v>75</v>
      </c>
      <c r="Y9" t="s">
        <v>77</v>
      </c>
      <c r="Z9" t="s">
        <v>44</v>
      </c>
      <c r="AB9" t="s">
        <v>45</v>
      </c>
    </row>
    <row r="10" spans="1:28" x14ac:dyDescent="0.25">
      <c r="A10" t="s">
        <v>975</v>
      </c>
      <c r="B10" t="s">
        <v>75</v>
      </c>
      <c r="C10" t="s">
        <v>2907</v>
      </c>
      <c r="D10">
        <v>-825</v>
      </c>
      <c r="E10" s="1">
        <v>43291</v>
      </c>
      <c r="F10" t="s">
        <v>976</v>
      </c>
      <c r="G10" s="1">
        <v>43748</v>
      </c>
      <c r="H10" t="s">
        <v>34</v>
      </c>
      <c r="I10">
        <v>457</v>
      </c>
      <c r="K10" s="1">
        <v>43748</v>
      </c>
      <c r="L10" s="9" t="s">
        <v>977</v>
      </c>
      <c r="M10" t="s">
        <v>458</v>
      </c>
      <c r="N10" t="s">
        <v>4</v>
      </c>
      <c r="O10" t="s">
        <v>978</v>
      </c>
      <c r="P10" t="s">
        <v>3</v>
      </c>
      <c r="Q10" t="s">
        <v>459</v>
      </c>
      <c r="R10" t="s">
        <v>460</v>
      </c>
      <c r="S10" t="s">
        <v>44</v>
      </c>
      <c r="T10" t="s">
        <v>68</v>
      </c>
      <c r="U10" s="1">
        <v>38821</v>
      </c>
      <c r="V10" t="s">
        <v>350</v>
      </c>
      <c r="W10" s="1">
        <v>43748</v>
      </c>
      <c r="X10" t="s">
        <v>90</v>
      </c>
      <c r="Y10" t="s">
        <v>77</v>
      </c>
      <c r="Z10" t="s">
        <v>44</v>
      </c>
      <c r="AB10" t="s">
        <v>45</v>
      </c>
    </row>
    <row r="11" spans="1:28" x14ac:dyDescent="0.25">
      <c r="A11" t="s">
        <v>86</v>
      </c>
      <c r="B11" t="s">
        <v>75</v>
      </c>
      <c r="C11" t="s">
        <v>2907</v>
      </c>
      <c r="D11">
        <v>-767</v>
      </c>
      <c r="E11" s="1">
        <v>42867</v>
      </c>
      <c r="F11" t="s">
        <v>87</v>
      </c>
      <c r="G11" s="1">
        <v>43324</v>
      </c>
      <c r="H11" t="s">
        <v>34</v>
      </c>
      <c r="I11">
        <v>496</v>
      </c>
      <c r="J11" s="1">
        <v>43363</v>
      </c>
      <c r="L11" s="9" t="s">
        <v>88</v>
      </c>
      <c r="M11" t="s">
        <v>73</v>
      </c>
      <c r="N11" t="s">
        <v>4</v>
      </c>
      <c r="O11" t="s">
        <v>89</v>
      </c>
      <c r="P11" t="s">
        <v>2</v>
      </c>
      <c r="Q11" t="s">
        <v>38</v>
      </c>
      <c r="R11" t="s">
        <v>39</v>
      </c>
      <c r="S11" t="s">
        <v>75</v>
      </c>
      <c r="T11" t="s">
        <v>68</v>
      </c>
      <c r="U11" s="1">
        <v>38821</v>
      </c>
      <c r="V11" t="s">
        <v>76</v>
      </c>
      <c r="W11" s="1">
        <v>44216</v>
      </c>
      <c r="X11" t="s">
        <v>90</v>
      </c>
      <c r="Y11" t="s">
        <v>77</v>
      </c>
      <c r="Z11" t="s">
        <v>44</v>
      </c>
      <c r="AB11" t="s">
        <v>45</v>
      </c>
    </row>
    <row r="12" spans="1:28" x14ac:dyDescent="0.25">
      <c r="A12" t="s">
        <v>82</v>
      </c>
      <c r="B12" t="s">
        <v>75</v>
      </c>
      <c r="C12" t="s">
        <v>2907</v>
      </c>
      <c r="D12">
        <v>-656</v>
      </c>
      <c r="E12" s="1">
        <v>43227</v>
      </c>
      <c r="F12" t="s">
        <v>83</v>
      </c>
      <c r="G12" s="1">
        <v>43684</v>
      </c>
      <c r="H12" t="s">
        <v>34</v>
      </c>
      <c r="I12">
        <v>547</v>
      </c>
      <c r="J12" s="1">
        <v>43774</v>
      </c>
      <c r="L12" s="9" t="s">
        <v>84</v>
      </c>
      <c r="M12" t="s">
        <v>73</v>
      </c>
      <c r="N12" t="s">
        <v>4</v>
      </c>
      <c r="O12" t="s">
        <v>85</v>
      </c>
      <c r="P12" t="s">
        <v>2</v>
      </c>
      <c r="Q12" t="s">
        <v>38</v>
      </c>
      <c r="R12" t="s">
        <v>39</v>
      </c>
      <c r="S12" t="s">
        <v>75</v>
      </c>
      <c r="T12" t="s">
        <v>68</v>
      </c>
      <c r="U12" s="1">
        <v>38821</v>
      </c>
      <c r="V12" t="s">
        <v>76</v>
      </c>
      <c r="W12" s="1">
        <v>44216</v>
      </c>
      <c r="X12" t="s">
        <v>75</v>
      </c>
      <c r="Y12" t="s">
        <v>77</v>
      </c>
      <c r="Z12" t="s">
        <v>44</v>
      </c>
      <c r="AB12" t="s">
        <v>45</v>
      </c>
    </row>
    <row r="13" spans="1:28" x14ac:dyDescent="0.25">
      <c r="A13" t="s">
        <v>70</v>
      </c>
      <c r="B13" t="s">
        <v>75</v>
      </c>
      <c r="C13" t="s">
        <v>2907</v>
      </c>
      <c r="D13">
        <v>-705</v>
      </c>
      <c r="E13" s="1">
        <v>42571</v>
      </c>
      <c r="F13" t="s">
        <v>71</v>
      </c>
      <c r="G13" s="1">
        <v>43028</v>
      </c>
      <c r="H13" t="s">
        <v>34</v>
      </c>
      <c r="I13">
        <v>701</v>
      </c>
      <c r="J13" s="1">
        <v>43272</v>
      </c>
      <c r="L13" s="9" t="s">
        <v>72</v>
      </c>
      <c r="M13" t="s">
        <v>73</v>
      </c>
      <c r="N13" t="s">
        <v>4</v>
      </c>
      <c r="O13" t="s">
        <v>74</v>
      </c>
      <c r="P13" t="s">
        <v>2</v>
      </c>
      <c r="Q13" t="s">
        <v>38</v>
      </c>
      <c r="R13" t="s">
        <v>39</v>
      </c>
      <c r="S13" t="s">
        <v>75</v>
      </c>
      <c r="T13" t="s">
        <v>68</v>
      </c>
      <c r="U13" s="1">
        <v>38821</v>
      </c>
      <c r="V13" t="s">
        <v>76</v>
      </c>
      <c r="W13" s="1">
        <v>44216</v>
      </c>
      <c r="X13" t="s">
        <v>75</v>
      </c>
      <c r="Y13" t="s">
        <v>77</v>
      </c>
      <c r="Z13" t="s">
        <v>44</v>
      </c>
      <c r="AB13" t="s">
        <v>45</v>
      </c>
    </row>
    <row r="14" spans="1:28" x14ac:dyDescent="0.25">
      <c r="A14" t="s">
        <v>1017</v>
      </c>
      <c r="B14" t="s">
        <v>75</v>
      </c>
      <c r="C14" t="s">
        <v>2907</v>
      </c>
      <c r="D14">
        <v>-678</v>
      </c>
      <c r="E14" s="1">
        <v>43304</v>
      </c>
      <c r="F14" t="s">
        <v>1018</v>
      </c>
      <c r="G14" s="1">
        <v>43761</v>
      </c>
      <c r="H14" t="s">
        <v>34</v>
      </c>
      <c r="I14">
        <v>779</v>
      </c>
      <c r="K14" s="1">
        <v>44083</v>
      </c>
      <c r="L14" s="9" t="s">
        <v>1019</v>
      </c>
      <c r="M14" t="s">
        <v>458</v>
      </c>
      <c r="N14" t="s">
        <v>4</v>
      </c>
      <c r="O14" t="s">
        <v>1020</v>
      </c>
      <c r="P14" t="s">
        <v>3</v>
      </c>
      <c r="Q14" t="s">
        <v>459</v>
      </c>
      <c r="R14" t="s">
        <v>460</v>
      </c>
      <c r="S14" t="s">
        <v>75</v>
      </c>
      <c r="T14" t="s">
        <v>68</v>
      </c>
      <c r="U14" s="1">
        <v>38821</v>
      </c>
      <c r="V14" t="s">
        <v>167</v>
      </c>
      <c r="W14" s="1">
        <v>44083</v>
      </c>
      <c r="X14" t="s">
        <v>75</v>
      </c>
      <c r="Y14" t="s">
        <v>1020</v>
      </c>
      <c r="Z14" t="s">
        <v>44</v>
      </c>
      <c r="AB14" t="s">
        <v>45</v>
      </c>
    </row>
    <row r="15" spans="1:28" x14ac:dyDescent="0.25">
      <c r="A15" t="s">
        <v>91</v>
      </c>
      <c r="B15" t="s">
        <v>75</v>
      </c>
      <c r="C15" t="s">
        <v>2907</v>
      </c>
      <c r="D15">
        <v>-551</v>
      </c>
      <c r="E15" s="1">
        <v>43304</v>
      </c>
      <c r="F15" t="s">
        <v>92</v>
      </c>
      <c r="G15" s="1">
        <v>43761</v>
      </c>
      <c r="H15" t="s">
        <v>34</v>
      </c>
      <c r="I15">
        <v>474</v>
      </c>
      <c r="J15" s="1">
        <v>43778</v>
      </c>
      <c r="L15" s="9" t="s">
        <v>93</v>
      </c>
      <c r="M15" t="s">
        <v>73</v>
      </c>
      <c r="N15" t="s">
        <v>4</v>
      </c>
      <c r="O15" t="s">
        <v>94</v>
      </c>
      <c r="P15" t="s">
        <v>2</v>
      </c>
      <c r="Q15" t="s">
        <v>38</v>
      </c>
      <c r="R15" t="s">
        <v>39</v>
      </c>
      <c r="S15" t="s">
        <v>75</v>
      </c>
      <c r="T15" t="s">
        <v>68</v>
      </c>
      <c r="U15" s="1">
        <v>38821</v>
      </c>
      <c r="V15" t="s">
        <v>76</v>
      </c>
      <c r="W15" s="1">
        <v>44216</v>
      </c>
      <c r="X15" t="s">
        <v>75</v>
      </c>
      <c r="Y15" t="s">
        <v>77</v>
      </c>
      <c r="Z15" t="s">
        <v>44</v>
      </c>
      <c r="AB15" t="s">
        <v>45</v>
      </c>
    </row>
    <row r="16" spans="1:28" x14ac:dyDescent="0.25">
      <c r="A16" t="s">
        <v>1013</v>
      </c>
      <c r="B16" t="s">
        <v>75</v>
      </c>
      <c r="C16" t="s">
        <v>2907</v>
      </c>
      <c r="D16">
        <v>-830</v>
      </c>
      <c r="E16" s="1">
        <v>43806</v>
      </c>
      <c r="F16" t="s">
        <v>1014</v>
      </c>
      <c r="G16" s="1">
        <v>44262</v>
      </c>
      <c r="H16" t="s">
        <v>34</v>
      </c>
      <c r="I16">
        <v>467</v>
      </c>
      <c r="K16" s="1">
        <v>44273</v>
      </c>
      <c r="L16" s="9" t="s">
        <v>1015</v>
      </c>
      <c r="M16" t="s">
        <v>458</v>
      </c>
      <c r="N16" t="s">
        <v>4</v>
      </c>
      <c r="O16" t="s">
        <v>1016</v>
      </c>
      <c r="P16" t="s">
        <v>3</v>
      </c>
      <c r="Q16" t="s">
        <v>459</v>
      </c>
      <c r="R16" t="s">
        <v>460</v>
      </c>
      <c r="S16" t="s">
        <v>75</v>
      </c>
      <c r="T16" t="s">
        <v>68</v>
      </c>
      <c r="U16" s="1">
        <v>38821</v>
      </c>
      <c r="V16" t="s">
        <v>167</v>
      </c>
      <c r="W16" s="1">
        <v>44273</v>
      </c>
      <c r="X16" t="s">
        <v>75</v>
      </c>
      <c r="Y16" t="s">
        <v>77</v>
      </c>
      <c r="Z16" t="s">
        <v>44</v>
      </c>
      <c r="AB16" t="s">
        <v>45</v>
      </c>
    </row>
    <row r="17" spans="1:28" x14ac:dyDescent="0.25">
      <c r="A17" t="s">
        <v>95</v>
      </c>
      <c r="B17" t="s">
        <v>75</v>
      </c>
      <c r="C17" t="s">
        <v>2907</v>
      </c>
      <c r="D17">
        <v>-448</v>
      </c>
      <c r="E17" s="1">
        <v>43772</v>
      </c>
      <c r="F17" t="s">
        <v>96</v>
      </c>
      <c r="G17" s="1">
        <v>44230</v>
      </c>
      <c r="H17" t="s">
        <v>34</v>
      </c>
      <c r="I17">
        <v>457</v>
      </c>
      <c r="J17" s="1">
        <v>44229</v>
      </c>
      <c r="L17" s="9" t="s">
        <v>97</v>
      </c>
      <c r="M17" t="s">
        <v>73</v>
      </c>
      <c r="N17" t="s">
        <v>4</v>
      </c>
      <c r="O17" t="s">
        <v>98</v>
      </c>
      <c r="P17" t="s">
        <v>2</v>
      </c>
      <c r="Q17" t="s">
        <v>38</v>
      </c>
      <c r="R17" t="s">
        <v>39</v>
      </c>
      <c r="S17" t="s">
        <v>75</v>
      </c>
      <c r="T17" t="s">
        <v>68</v>
      </c>
      <c r="U17" s="1">
        <v>38821</v>
      </c>
      <c r="V17" t="s">
        <v>76</v>
      </c>
      <c r="W17" s="1">
        <v>44216</v>
      </c>
      <c r="X17" t="s">
        <v>75</v>
      </c>
      <c r="Y17" t="s">
        <v>77</v>
      </c>
      <c r="Z17" t="s">
        <v>44</v>
      </c>
      <c r="AB17" t="s">
        <v>45</v>
      </c>
    </row>
    <row r="18" spans="1:28" x14ac:dyDescent="0.25">
      <c r="A18" t="s">
        <v>951</v>
      </c>
      <c r="B18" t="s">
        <v>125</v>
      </c>
      <c r="C18" t="s">
        <v>2907</v>
      </c>
      <c r="D18">
        <v>-700</v>
      </c>
      <c r="E18" s="1">
        <v>43440</v>
      </c>
      <c r="F18" t="s">
        <v>952</v>
      </c>
      <c r="G18" s="1">
        <v>43896</v>
      </c>
      <c r="H18" t="s">
        <v>34</v>
      </c>
      <c r="I18">
        <v>657</v>
      </c>
      <c r="K18" s="1">
        <v>44097</v>
      </c>
      <c r="L18" s="9" t="s">
        <v>953</v>
      </c>
      <c r="M18" t="s">
        <v>458</v>
      </c>
      <c r="N18" t="s">
        <v>4</v>
      </c>
      <c r="O18" t="s">
        <v>954</v>
      </c>
      <c r="P18" t="s">
        <v>3</v>
      </c>
      <c r="Q18" t="s">
        <v>459</v>
      </c>
      <c r="R18" t="s">
        <v>460</v>
      </c>
      <c r="S18" t="s">
        <v>44</v>
      </c>
      <c r="T18" t="s">
        <v>118</v>
      </c>
      <c r="U18" s="1">
        <v>38825</v>
      </c>
      <c r="V18" t="s">
        <v>167</v>
      </c>
      <c r="W18" s="1">
        <v>44097</v>
      </c>
      <c r="X18" t="s">
        <v>126</v>
      </c>
      <c r="Y18" t="s">
        <v>954</v>
      </c>
      <c r="Z18" t="s">
        <v>44</v>
      </c>
      <c r="AB18" t="s">
        <v>45</v>
      </c>
    </row>
    <row r="19" spans="1:28" x14ac:dyDescent="0.25">
      <c r="A19" t="s">
        <v>955</v>
      </c>
      <c r="B19" t="s">
        <v>125</v>
      </c>
      <c r="C19" t="s">
        <v>2907</v>
      </c>
      <c r="D19">
        <v>-875</v>
      </c>
      <c r="E19" s="1">
        <v>43440</v>
      </c>
      <c r="F19" t="s">
        <v>956</v>
      </c>
      <c r="G19" s="1">
        <v>43896</v>
      </c>
      <c r="H19" t="s">
        <v>34</v>
      </c>
      <c r="I19">
        <v>789</v>
      </c>
      <c r="K19" s="1">
        <v>44229</v>
      </c>
      <c r="L19" s="9" t="s">
        <v>957</v>
      </c>
      <c r="M19" t="s">
        <v>458</v>
      </c>
      <c r="N19" t="s">
        <v>4</v>
      </c>
      <c r="O19" t="s">
        <v>958</v>
      </c>
      <c r="P19" t="s">
        <v>3</v>
      </c>
      <c r="Q19" t="s">
        <v>459</v>
      </c>
      <c r="R19" t="s">
        <v>460</v>
      </c>
      <c r="S19" t="s">
        <v>44</v>
      </c>
      <c r="T19" t="s">
        <v>118</v>
      </c>
      <c r="U19" s="1">
        <v>38825</v>
      </c>
      <c r="V19" t="s">
        <v>167</v>
      </c>
      <c r="W19" s="1">
        <v>44229</v>
      </c>
      <c r="X19" t="s">
        <v>221</v>
      </c>
      <c r="Y19" t="s">
        <v>959</v>
      </c>
      <c r="Z19" t="s">
        <v>44</v>
      </c>
      <c r="AB19" t="s">
        <v>45</v>
      </c>
    </row>
    <row r="20" spans="1:28" x14ac:dyDescent="0.25">
      <c r="A20" t="s">
        <v>120</v>
      </c>
      <c r="B20" t="s">
        <v>125</v>
      </c>
      <c r="C20" t="s">
        <v>2907</v>
      </c>
      <c r="D20">
        <v>-880</v>
      </c>
      <c r="E20" s="1">
        <v>43137</v>
      </c>
      <c r="F20" t="s">
        <v>121</v>
      </c>
      <c r="G20" s="1">
        <v>43591</v>
      </c>
      <c r="H20" t="s">
        <v>34</v>
      </c>
      <c r="I20">
        <v>669</v>
      </c>
      <c r="J20" s="1">
        <v>43806</v>
      </c>
      <c r="L20" s="9" t="s">
        <v>122</v>
      </c>
      <c r="M20" t="s">
        <v>123</v>
      </c>
      <c r="N20" t="s">
        <v>4</v>
      </c>
      <c r="O20" t="s">
        <v>124</v>
      </c>
      <c r="P20" t="s">
        <v>2</v>
      </c>
      <c r="Q20" t="s">
        <v>38</v>
      </c>
      <c r="R20" t="s">
        <v>39</v>
      </c>
      <c r="S20" t="s">
        <v>125</v>
      </c>
      <c r="T20" t="s">
        <v>118</v>
      </c>
      <c r="U20" s="1">
        <v>38825</v>
      </c>
      <c r="V20" t="s">
        <v>76</v>
      </c>
      <c r="W20" s="1">
        <v>44216</v>
      </c>
      <c r="X20" t="s">
        <v>126</v>
      </c>
      <c r="Y20" t="s">
        <v>127</v>
      </c>
      <c r="Z20" t="s">
        <v>44</v>
      </c>
      <c r="AB20" t="s">
        <v>45</v>
      </c>
    </row>
    <row r="21" spans="1:28" x14ac:dyDescent="0.25">
      <c r="A21" t="s">
        <v>984</v>
      </c>
      <c r="B21" t="s">
        <v>371</v>
      </c>
      <c r="C21" t="s">
        <v>2914</v>
      </c>
      <c r="D21">
        <v>-726</v>
      </c>
      <c r="E21" s="1">
        <v>42835</v>
      </c>
      <c r="F21" t="s">
        <v>985</v>
      </c>
      <c r="G21" s="1">
        <v>43291</v>
      </c>
      <c r="H21" t="s">
        <v>34</v>
      </c>
      <c r="I21">
        <v>1255</v>
      </c>
      <c r="K21" s="1">
        <v>44288</v>
      </c>
      <c r="L21" s="9" t="s">
        <v>986</v>
      </c>
      <c r="M21" t="s">
        <v>458</v>
      </c>
      <c r="N21" t="s">
        <v>4</v>
      </c>
      <c r="O21" t="s">
        <v>987</v>
      </c>
      <c r="P21" t="s">
        <v>3</v>
      </c>
      <c r="Q21" t="s">
        <v>459</v>
      </c>
      <c r="R21" t="s">
        <v>460</v>
      </c>
      <c r="S21" t="s">
        <v>44</v>
      </c>
      <c r="T21" t="s">
        <v>68</v>
      </c>
      <c r="U21" s="1">
        <v>38827</v>
      </c>
      <c r="V21" t="s">
        <v>76</v>
      </c>
      <c r="W21" s="1">
        <v>44288</v>
      </c>
      <c r="X21" t="s">
        <v>988</v>
      </c>
      <c r="Y21" t="s">
        <v>987</v>
      </c>
      <c r="Z21" t="s">
        <v>44</v>
      </c>
      <c r="AB21" t="s">
        <v>45</v>
      </c>
    </row>
    <row r="22" spans="1:28" x14ac:dyDescent="0.25">
      <c r="A22" t="s">
        <v>1007</v>
      </c>
      <c r="B22" t="s">
        <v>438</v>
      </c>
      <c r="C22" t="s">
        <v>2916</v>
      </c>
      <c r="D22">
        <v>0</v>
      </c>
      <c r="E22" s="1">
        <v>42032</v>
      </c>
      <c r="F22" t="s">
        <v>1008</v>
      </c>
      <c r="G22" s="1">
        <v>42488</v>
      </c>
      <c r="H22" t="s">
        <v>34</v>
      </c>
      <c r="I22">
        <v>2238</v>
      </c>
      <c r="K22" s="1">
        <v>44270</v>
      </c>
      <c r="L22" s="9" t="s">
        <v>1009</v>
      </c>
      <c r="M22" t="s">
        <v>458</v>
      </c>
      <c r="N22" t="s">
        <v>4</v>
      </c>
      <c r="O22" t="s">
        <v>1010</v>
      </c>
      <c r="P22" t="s">
        <v>3</v>
      </c>
      <c r="Q22" t="s">
        <v>459</v>
      </c>
      <c r="R22" t="s">
        <v>460</v>
      </c>
      <c r="S22" t="s">
        <v>438</v>
      </c>
      <c r="T22" t="s">
        <v>68</v>
      </c>
      <c r="U22" s="1">
        <v>38829</v>
      </c>
      <c r="V22" t="s">
        <v>167</v>
      </c>
      <c r="W22" s="1">
        <v>44270</v>
      </c>
      <c r="X22" t="s">
        <v>1011</v>
      </c>
      <c r="Y22" t="s">
        <v>1012</v>
      </c>
      <c r="Z22" t="s">
        <v>44</v>
      </c>
      <c r="AB22" t="s">
        <v>45</v>
      </c>
    </row>
    <row r="23" spans="1:28" x14ac:dyDescent="0.25">
      <c r="A23" t="s">
        <v>979</v>
      </c>
      <c r="B23" t="s">
        <v>148</v>
      </c>
      <c r="C23" t="s">
        <v>2910</v>
      </c>
      <c r="D23">
        <v>-389</v>
      </c>
      <c r="E23" s="1">
        <v>43483</v>
      </c>
      <c r="F23" t="s">
        <v>980</v>
      </c>
      <c r="G23" s="1">
        <v>43939</v>
      </c>
      <c r="H23" t="s">
        <v>34</v>
      </c>
      <c r="I23">
        <v>547</v>
      </c>
      <c r="K23" s="1">
        <v>44030</v>
      </c>
      <c r="L23" s="9" t="s">
        <v>981</v>
      </c>
      <c r="M23" t="s">
        <v>458</v>
      </c>
      <c r="N23" t="s">
        <v>4</v>
      </c>
      <c r="O23" t="s">
        <v>982</v>
      </c>
      <c r="P23" t="s">
        <v>3</v>
      </c>
      <c r="Q23" t="s">
        <v>459</v>
      </c>
      <c r="R23" t="s">
        <v>460</v>
      </c>
      <c r="S23" t="s">
        <v>44</v>
      </c>
      <c r="T23" t="s">
        <v>68</v>
      </c>
      <c r="U23" s="1">
        <v>38831</v>
      </c>
      <c r="V23" t="s">
        <v>505</v>
      </c>
      <c r="W23" s="1">
        <v>44030</v>
      </c>
      <c r="X23" t="s">
        <v>983</v>
      </c>
      <c r="Y23" t="s">
        <v>44</v>
      </c>
      <c r="Z23" t="s">
        <v>488</v>
      </c>
      <c r="AB23" t="s">
        <v>45</v>
      </c>
    </row>
    <row r="24" spans="1:28" x14ac:dyDescent="0.25">
      <c r="A24" t="s">
        <v>62</v>
      </c>
      <c r="B24" t="s">
        <v>67</v>
      </c>
      <c r="C24" t="s">
        <v>2906</v>
      </c>
      <c r="D24">
        <v>-738</v>
      </c>
      <c r="E24" s="1">
        <v>42311</v>
      </c>
      <c r="F24" t="s">
        <v>63</v>
      </c>
      <c r="G24" s="1">
        <v>42769</v>
      </c>
      <c r="H24" t="s">
        <v>34</v>
      </c>
      <c r="I24">
        <v>1906</v>
      </c>
      <c r="J24" s="1">
        <v>44217</v>
      </c>
      <c r="L24" s="9" t="s">
        <v>64</v>
      </c>
      <c r="M24" t="s">
        <v>65</v>
      </c>
      <c r="N24" t="s">
        <v>4</v>
      </c>
      <c r="O24" t="s">
        <v>66</v>
      </c>
      <c r="P24" t="s">
        <v>2</v>
      </c>
      <c r="Q24" t="s">
        <v>38</v>
      </c>
      <c r="R24" t="s">
        <v>39</v>
      </c>
      <c r="S24" t="s">
        <v>67</v>
      </c>
      <c r="T24" t="s">
        <v>68</v>
      </c>
      <c r="U24" s="1">
        <v>38839</v>
      </c>
      <c r="V24" t="s">
        <v>42</v>
      </c>
      <c r="W24" s="1">
        <v>42090</v>
      </c>
      <c r="X24" t="s">
        <v>69</v>
      </c>
      <c r="Y24" t="s">
        <v>66</v>
      </c>
      <c r="Z24" t="s">
        <v>44</v>
      </c>
      <c r="AB24" t="s">
        <v>45</v>
      </c>
    </row>
    <row r="25" spans="1:28" x14ac:dyDescent="0.25">
      <c r="A25" t="s">
        <v>999</v>
      </c>
      <c r="B25" t="s">
        <v>2476</v>
      </c>
      <c r="C25" t="s">
        <v>2920</v>
      </c>
      <c r="D25">
        <v>-179</v>
      </c>
      <c r="E25" s="1">
        <v>42089</v>
      </c>
      <c r="F25" t="s">
        <v>1000</v>
      </c>
      <c r="G25" s="1">
        <v>42547</v>
      </c>
      <c r="H25" t="s">
        <v>34</v>
      </c>
      <c r="I25">
        <v>2105</v>
      </c>
      <c r="K25" s="1">
        <v>44194</v>
      </c>
      <c r="L25" s="9" t="s">
        <v>1001</v>
      </c>
      <c r="M25" t="s">
        <v>458</v>
      </c>
      <c r="N25" t="s">
        <v>4</v>
      </c>
      <c r="O25" t="s">
        <v>1002</v>
      </c>
      <c r="P25" t="s">
        <v>3</v>
      </c>
      <c r="Q25" t="s">
        <v>459</v>
      </c>
      <c r="R25" t="s">
        <v>460</v>
      </c>
      <c r="S25" t="s">
        <v>44</v>
      </c>
      <c r="T25" t="s">
        <v>68</v>
      </c>
      <c r="U25" s="1">
        <v>38848</v>
      </c>
      <c r="V25" t="s">
        <v>526</v>
      </c>
      <c r="W25" s="1">
        <v>44194</v>
      </c>
      <c r="X25" t="s">
        <v>993</v>
      </c>
      <c r="Y25" t="s">
        <v>44</v>
      </c>
      <c r="Z25" t="s">
        <v>44</v>
      </c>
      <c r="AB25" t="s">
        <v>45</v>
      </c>
    </row>
    <row r="26" spans="1:28" x14ac:dyDescent="0.25">
      <c r="A26" t="s">
        <v>989</v>
      </c>
      <c r="B26" t="s">
        <v>2476</v>
      </c>
      <c r="C26" t="s">
        <v>2920</v>
      </c>
      <c r="D26">
        <v>-656</v>
      </c>
      <c r="E26" s="1">
        <v>42095</v>
      </c>
      <c r="F26" t="s">
        <v>990</v>
      </c>
      <c r="G26" s="1">
        <v>42552</v>
      </c>
      <c r="H26" t="s">
        <v>34</v>
      </c>
      <c r="I26">
        <v>2099</v>
      </c>
      <c r="K26" s="1">
        <v>44194</v>
      </c>
      <c r="L26" s="9" t="s">
        <v>991</v>
      </c>
      <c r="M26" t="s">
        <v>458</v>
      </c>
      <c r="N26" t="s">
        <v>4</v>
      </c>
      <c r="O26" t="s">
        <v>992</v>
      </c>
      <c r="P26" t="s">
        <v>3</v>
      </c>
      <c r="Q26" t="s">
        <v>459</v>
      </c>
      <c r="R26" t="s">
        <v>460</v>
      </c>
      <c r="S26" t="s">
        <v>44</v>
      </c>
      <c r="T26" t="s">
        <v>68</v>
      </c>
      <c r="U26" s="1">
        <v>38848</v>
      </c>
      <c r="V26" t="s">
        <v>526</v>
      </c>
      <c r="W26" s="1">
        <v>44194</v>
      </c>
      <c r="X26" t="s">
        <v>993</v>
      </c>
      <c r="Y26" t="s">
        <v>44</v>
      </c>
      <c r="Z26" t="s">
        <v>44</v>
      </c>
      <c r="AB26" t="s">
        <v>45</v>
      </c>
    </row>
    <row r="27" spans="1:28" x14ac:dyDescent="0.25">
      <c r="A27" t="s">
        <v>994</v>
      </c>
      <c r="B27" t="s">
        <v>2476</v>
      </c>
      <c r="C27" t="s">
        <v>2920</v>
      </c>
      <c r="D27">
        <v>-684</v>
      </c>
      <c r="E27" s="1">
        <v>42020</v>
      </c>
      <c r="F27" t="s">
        <v>995</v>
      </c>
      <c r="G27" s="1">
        <v>42476</v>
      </c>
      <c r="H27" t="s">
        <v>34</v>
      </c>
      <c r="I27">
        <v>2104</v>
      </c>
      <c r="K27" s="1">
        <v>44124</v>
      </c>
      <c r="L27" s="9" t="s">
        <v>996</v>
      </c>
      <c r="M27" t="s">
        <v>458</v>
      </c>
      <c r="N27" t="s">
        <v>4</v>
      </c>
      <c r="O27" t="s">
        <v>997</v>
      </c>
      <c r="P27" t="s">
        <v>3</v>
      </c>
      <c r="Q27" t="s">
        <v>459</v>
      </c>
      <c r="R27" t="s">
        <v>460</v>
      </c>
      <c r="S27" t="s">
        <v>44</v>
      </c>
      <c r="T27" t="s">
        <v>68</v>
      </c>
      <c r="U27" s="1">
        <v>38848</v>
      </c>
      <c r="V27" t="s">
        <v>167</v>
      </c>
      <c r="W27" s="1">
        <v>44124</v>
      </c>
      <c r="X27" t="s">
        <v>998</v>
      </c>
      <c r="Y27" t="s">
        <v>997</v>
      </c>
      <c r="Z27" t="s">
        <v>44</v>
      </c>
      <c r="AB27" t="s">
        <v>45</v>
      </c>
    </row>
    <row r="28" spans="1:28" x14ac:dyDescent="0.25">
      <c r="A28" t="s">
        <v>112</v>
      </c>
      <c r="B28" t="s">
        <v>117</v>
      </c>
      <c r="C28" t="s">
        <v>2906</v>
      </c>
      <c r="D28">
        <v>-457</v>
      </c>
      <c r="E28" s="1">
        <v>42277</v>
      </c>
      <c r="F28" t="s">
        <v>113</v>
      </c>
      <c r="G28" s="1">
        <v>42734</v>
      </c>
      <c r="H28" t="s">
        <v>34</v>
      </c>
      <c r="I28">
        <v>1941</v>
      </c>
      <c r="J28" s="1">
        <v>44218</v>
      </c>
      <c r="L28" s="9" t="s">
        <v>114</v>
      </c>
      <c r="M28" t="s">
        <v>115</v>
      </c>
      <c r="N28" t="s">
        <v>4</v>
      </c>
      <c r="O28" t="s">
        <v>116</v>
      </c>
      <c r="P28" t="s">
        <v>2</v>
      </c>
      <c r="Q28" t="s">
        <v>38</v>
      </c>
      <c r="R28" t="s">
        <v>39</v>
      </c>
      <c r="S28" t="s">
        <v>117</v>
      </c>
      <c r="T28" t="s">
        <v>118</v>
      </c>
      <c r="U28" s="1">
        <v>38849</v>
      </c>
      <c r="V28" t="s">
        <v>76</v>
      </c>
      <c r="W28" s="1">
        <v>44134</v>
      </c>
      <c r="X28" t="s">
        <v>119</v>
      </c>
      <c r="Y28" t="s">
        <v>77</v>
      </c>
      <c r="Z28" t="s">
        <v>44</v>
      </c>
      <c r="AB28" t="s">
        <v>45</v>
      </c>
    </row>
    <row r="29" spans="1:28" x14ac:dyDescent="0.25">
      <c r="A29" t="s">
        <v>163</v>
      </c>
      <c r="B29" t="s">
        <v>40</v>
      </c>
      <c r="C29" t="s">
        <v>2903</v>
      </c>
      <c r="D29">
        <v>-667</v>
      </c>
      <c r="E29" s="1">
        <v>42311</v>
      </c>
      <c r="F29" t="s">
        <v>164</v>
      </c>
      <c r="G29" s="1">
        <v>42769</v>
      </c>
      <c r="H29" t="s">
        <v>34</v>
      </c>
      <c r="I29">
        <v>1665</v>
      </c>
      <c r="J29" s="1">
        <v>43976</v>
      </c>
      <c r="L29" s="9" t="s">
        <v>165</v>
      </c>
      <c r="M29" t="s">
        <v>36</v>
      </c>
      <c r="N29" t="s">
        <v>4</v>
      </c>
      <c r="O29" t="s">
        <v>166</v>
      </c>
      <c r="P29" t="s">
        <v>2</v>
      </c>
      <c r="Q29" t="s">
        <v>38</v>
      </c>
      <c r="R29" t="s">
        <v>39</v>
      </c>
      <c r="S29" t="s">
        <v>40</v>
      </c>
      <c r="T29" t="s">
        <v>41</v>
      </c>
      <c r="U29" s="1">
        <v>39675</v>
      </c>
      <c r="V29" t="s">
        <v>167</v>
      </c>
      <c r="W29" s="1">
        <v>43986</v>
      </c>
      <c r="X29" t="s">
        <v>43</v>
      </c>
      <c r="Y29" t="s">
        <v>166</v>
      </c>
      <c r="Z29" t="s">
        <v>44</v>
      </c>
      <c r="AB29" t="s">
        <v>45</v>
      </c>
    </row>
    <row r="30" spans="1:28" x14ac:dyDescent="0.25">
      <c r="A30" t="s">
        <v>879</v>
      </c>
      <c r="B30" t="s">
        <v>103</v>
      </c>
      <c r="C30" t="s">
        <v>2908</v>
      </c>
      <c r="D30">
        <v>-790</v>
      </c>
      <c r="E30" s="1">
        <v>42349</v>
      </c>
      <c r="F30" t="s">
        <v>880</v>
      </c>
      <c r="G30" s="1">
        <v>42805</v>
      </c>
      <c r="H30" t="s">
        <v>34</v>
      </c>
      <c r="I30">
        <v>1846</v>
      </c>
      <c r="K30" s="1">
        <v>44195</v>
      </c>
      <c r="L30" s="9" t="s">
        <v>881</v>
      </c>
      <c r="M30" t="s">
        <v>458</v>
      </c>
      <c r="N30" t="s">
        <v>4</v>
      </c>
      <c r="O30" t="s">
        <v>882</v>
      </c>
      <c r="P30" t="s">
        <v>3</v>
      </c>
      <c r="Q30" t="s">
        <v>459</v>
      </c>
      <c r="R30" t="s">
        <v>460</v>
      </c>
      <c r="S30" t="s">
        <v>103</v>
      </c>
      <c r="T30" t="s">
        <v>41</v>
      </c>
      <c r="U30" s="1">
        <v>40094</v>
      </c>
      <c r="V30" t="s">
        <v>403</v>
      </c>
      <c r="W30" s="1">
        <v>44195</v>
      </c>
      <c r="X30" t="s">
        <v>404</v>
      </c>
      <c r="Y30" t="s">
        <v>77</v>
      </c>
      <c r="Z30" t="s">
        <v>44</v>
      </c>
      <c r="AB30" t="s">
        <v>45</v>
      </c>
    </row>
    <row r="31" spans="1:28" x14ac:dyDescent="0.25">
      <c r="A31" t="s">
        <v>839</v>
      </c>
      <c r="B31" t="s">
        <v>103</v>
      </c>
      <c r="C31" t="s">
        <v>2908</v>
      </c>
      <c r="D31">
        <v>-732</v>
      </c>
      <c r="E31" s="1">
        <v>43528</v>
      </c>
      <c r="F31" t="s">
        <v>840</v>
      </c>
      <c r="G31" s="1">
        <v>43986</v>
      </c>
      <c r="H31" t="s">
        <v>34</v>
      </c>
      <c r="I31">
        <v>561</v>
      </c>
      <c r="K31" s="1">
        <v>44089</v>
      </c>
      <c r="L31" s="9" t="s">
        <v>841</v>
      </c>
      <c r="M31" t="s">
        <v>458</v>
      </c>
      <c r="N31" t="s">
        <v>4</v>
      </c>
      <c r="O31" t="s">
        <v>842</v>
      </c>
      <c r="P31" t="s">
        <v>3</v>
      </c>
      <c r="Q31" t="s">
        <v>459</v>
      </c>
      <c r="R31" t="s">
        <v>460</v>
      </c>
      <c r="S31" t="s">
        <v>103</v>
      </c>
      <c r="T31" t="s">
        <v>41</v>
      </c>
      <c r="U31" s="1">
        <v>40094</v>
      </c>
      <c r="V31" t="s">
        <v>403</v>
      </c>
      <c r="W31" s="1">
        <v>44089</v>
      </c>
      <c r="X31" t="s">
        <v>404</v>
      </c>
      <c r="Y31" t="s">
        <v>77</v>
      </c>
      <c r="Z31" t="s">
        <v>44</v>
      </c>
      <c r="AB31" t="s">
        <v>45</v>
      </c>
    </row>
    <row r="32" spans="1:28" x14ac:dyDescent="0.25">
      <c r="A32" t="s">
        <v>237</v>
      </c>
      <c r="B32" t="s">
        <v>125</v>
      </c>
      <c r="C32" t="s">
        <v>2907</v>
      </c>
      <c r="D32">
        <v>-430</v>
      </c>
      <c r="E32" s="1">
        <v>43409</v>
      </c>
      <c r="F32" t="s">
        <v>238</v>
      </c>
      <c r="G32" s="1">
        <v>43866</v>
      </c>
      <c r="H32" t="s">
        <v>34</v>
      </c>
      <c r="I32">
        <v>685</v>
      </c>
      <c r="J32" s="1">
        <v>44094</v>
      </c>
      <c r="L32" s="9" t="s">
        <v>239</v>
      </c>
      <c r="M32" t="s">
        <v>123</v>
      </c>
      <c r="N32" t="s">
        <v>4</v>
      </c>
      <c r="O32" t="s">
        <v>240</v>
      </c>
      <c r="P32" t="s">
        <v>2</v>
      </c>
      <c r="Q32" t="s">
        <v>38</v>
      </c>
      <c r="R32" t="s">
        <v>39</v>
      </c>
      <c r="S32" t="s">
        <v>125</v>
      </c>
      <c r="T32" t="s">
        <v>41</v>
      </c>
      <c r="U32" s="1">
        <v>40204</v>
      </c>
      <c r="V32" t="s">
        <v>76</v>
      </c>
      <c r="W32" s="1">
        <v>44216</v>
      </c>
      <c r="X32" t="s">
        <v>126</v>
      </c>
      <c r="Y32" t="s">
        <v>241</v>
      </c>
      <c r="Z32" t="s">
        <v>44</v>
      </c>
      <c r="AB32" t="s">
        <v>45</v>
      </c>
    </row>
    <row r="33" spans="1:28" x14ac:dyDescent="0.25">
      <c r="A33" t="s">
        <v>445</v>
      </c>
      <c r="B33" t="s">
        <v>148</v>
      </c>
      <c r="C33" t="s">
        <v>2910</v>
      </c>
      <c r="D33">
        <v>-867</v>
      </c>
      <c r="E33" s="1">
        <v>43013</v>
      </c>
      <c r="F33" t="s">
        <v>446</v>
      </c>
      <c r="G33" s="1">
        <v>43470</v>
      </c>
      <c r="H33" t="s">
        <v>34</v>
      </c>
      <c r="I33">
        <v>503</v>
      </c>
      <c r="J33" s="1">
        <v>43516</v>
      </c>
      <c r="L33" s="9" t="s">
        <v>447</v>
      </c>
      <c r="M33" t="s">
        <v>146</v>
      </c>
      <c r="N33" t="s">
        <v>4</v>
      </c>
      <c r="O33" t="s">
        <v>448</v>
      </c>
      <c r="P33" t="s">
        <v>2</v>
      </c>
      <c r="Q33" t="s">
        <v>38</v>
      </c>
      <c r="R33" t="s">
        <v>39</v>
      </c>
      <c r="S33" t="s">
        <v>148</v>
      </c>
      <c r="T33" t="s">
        <v>449</v>
      </c>
      <c r="U33" s="1">
        <v>40667</v>
      </c>
      <c r="V33" t="s">
        <v>41</v>
      </c>
      <c r="W33" s="1">
        <v>41220</v>
      </c>
      <c r="X33" t="s">
        <v>148</v>
      </c>
      <c r="Y33" t="s">
        <v>448</v>
      </c>
      <c r="Z33" t="s">
        <v>44</v>
      </c>
      <c r="AB33" t="s">
        <v>45</v>
      </c>
    </row>
    <row r="34" spans="1:28" x14ac:dyDescent="0.25">
      <c r="A34" t="s">
        <v>54</v>
      </c>
      <c r="B34" t="s">
        <v>59</v>
      </c>
      <c r="C34" t="s">
        <v>2905</v>
      </c>
      <c r="D34">
        <v>-200</v>
      </c>
      <c r="E34" s="1">
        <v>42858</v>
      </c>
      <c r="F34" t="s">
        <v>55</v>
      </c>
      <c r="G34" s="1">
        <v>43315</v>
      </c>
      <c r="H34" t="s">
        <v>34</v>
      </c>
      <c r="I34">
        <v>1212</v>
      </c>
      <c r="J34" s="1">
        <v>44070</v>
      </c>
      <c r="L34" s="9" t="s">
        <v>56</v>
      </c>
      <c r="M34" t="s">
        <v>57</v>
      </c>
      <c r="N34" t="s">
        <v>4</v>
      </c>
      <c r="O34" t="s">
        <v>58</v>
      </c>
      <c r="P34" t="s">
        <v>2</v>
      </c>
      <c r="Q34" t="s">
        <v>38</v>
      </c>
      <c r="R34" t="s">
        <v>39</v>
      </c>
      <c r="S34" t="s">
        <v>59</v>
      </c>
      <c r="T34" t="s">
        <v>60</v>
      </c>
      <c r="U34" s="1">
        <v>41045</v>
      </c>
      <c r="V34" t="s">
        <v>41</v>
      </c>
      <c r="W34" s="1">
        <v>41220</v>
      </c>
      <c r="X34" t="s">
        <v>61</v>
      </c>
      <c r="Y34" t="s">
        <v>58</v>
      </c>
      <c r="Z34" t="s">
        <v>44</v>
      </c>
      <c r="AB34" t="s">
        <v>45</v>
      </c>
    </row>
    <row r="35" spans="1:28" x14ac:dyDescent="0.25">
      <c r="A35" t="s">
        <v>710</v>
      </c>
      <c r="B35" t="s">
        <v>438</v>
      </c>
      <c r="C35" t="s">
        <v>2916</v>
      </c>
      <c r="D35">
        <v>-740</v>
      </c>
      <c r="E35" s="1">
        <v>43152</v>
      </c>
      <c r="F35" t="s">
        <v>711</v>
      </c>
      <c r="G35" s="1">
        <v>43606</v>
      </c>
      <c r="H35" t="s">
        <v>34</v>
      </c>
      <c r="I35">
        <v>931</v>
      </c>
      <c r="K35" s="1">
        <v>44083</v>
      </c>
      <c r="L35" s="9" t="s">
        <v>712</v>
      </c>
      <c r="M35" t="s">
        <v>458</v>
      </c>
      <c r="N35" t="s">
        <v>4</v>
      </c>
      <c r="O35" t="s">
        <v>713</v>
      </c>
      <c r="P35" t="s">
        <v>3</v>
      </c>
      <c r="Q35" t="s">
        <v>459</v>
      </c>
      <c r="R35" t="s">
        <v>460</v>
      </c>
      <c r="S35" t="s">
        <v>44</v>
      </c>
      <c r="T35" t="s">
        <v>41</v>
      </c>
      <c r="U35" s="1">
        <v>41297</v>
      </c>
      <c r="V35" t="s">
        <v>167</v>
      </c>
      <c r="W35" s="1">
        <v>44083</v>
      </c>
      <c r="X35" t="s">
        <v>714</v>
      </c>
      <c r="Y35" t="s">
        <v>715</v>
      </c>
      <c r="Z35" t="s">
        <v>44</v>
      </c>
      <c r="AB35" t="s">
        <v>45</v>
      </c>
    </row>
    <row r="36" spans="1:28" x14ac:dyDescent="0.25">
      <c r="A36" t="s">
        <v>532</v>
      </c>
      <c r="B36" t="s">
        <v>438</v>
      </c>
      <c r="C36" t="s">
        <v>2916</v>
      </c>
      <c r="D36">
        <v>-798</v>
      </c>
      <c r="E36" s="1">
        <v>43518</v>
      </c>
      <c r="F36" t="s">
        <v>533</v>
      </c>
      <c r="G36" s="1">
        <v>43973</v>
      </c>
      <c r="H36" t="s">
        <v>34</v>
      </c>
      <c r="I36">
        <v>571</v>
      </c>
      <c r="K36" s="1">
        <v>44089</v>
      </c>
      <c r="L36" s="9" t="s">
        <v>534</v>
      </c>
      <c r="M36" t="s">
        <v>458</v>
      </c>
      <c r="N36" t="s">
        <v>4</v>
      </c>
      <c r="O36" t="s">
        <v>535</v>
      </c>
      <c r="P36" t="s">
        <v>3</v>
      </c>
      <c r="Q36" t="s">
        <v>459</v>
      </c>
      <c r="R36" t="s">
        <v>460</v>
      </c>
      <c r="S36" t="s">
        <v>44</v>
      </c>
      <c r="T36" t="s">
        <v>41</v>
      </c>
      <c r="U36" s="1">
        <v>41297</v>
      </c>
      <c r="V36" t="s">
        <v>167</v>
      </c>
      <c r="W36" s="1">
        <v>44089</v>
      </c>
      <c r="X36" t="s">
        <v>536</v>
      </c>
      <c r="Y36" t="s">
        <v>537</v>
      </c>
      <c r="Z36" t="s">
        <v>44</v>
      </c>
      <c r="AB36" t="s">
        <v>45</v>
      </c>
    </row>
    <row r="37" spans="1:28" x14ac:dyDescent="0.25">
      <c r="A37" t="s">
        <v>538</v>
      </c>
      <c r="B37" t="s">
        <v>438</v>
      </c>
      <c r="C37" t="s">
        <v>2916</v>
      </c>
      <c r="D37">
        <v>-360</v>
      </c>
      <c r="E37" s="1">
        <v>43518</v>
      </c>
      <c r="F37" t="s">
        <v>539</v>
      </c>
      <c r="G37" s="1">
        <v>43973</v>
      </c>
      <c r="H37" t="s">
        <v>34</v>
      </c>
      <c r="I37">
        <v>571</v>
      </c>
      <c r="K37" s="1">
        <v>44089</v>
      </c>
      <c r="L37" s="9" t="s">
        <v>540</v>
      </c>
      <c r="M37" t="s">
        <v>458</v>
      </c>
      <c r="N37" t="s">
        <v>4</v>
      </c>
      <c r="O37" t="s">
        <v>541</v>
      </c>
      <c r="P37" t="s">
        <v>3</v>
      </c>
      <c r="Q37" t="s">
        <v>459</v>
      </c>
      <c r="R37" t="s">
        <v>460</v>
      </c>
      <c r="S37" t="s">
        <v>44</v>
      </c>
      <c r="T37" t="s">
        <v>41</v>
      </c>
      <c r="U37" s="1">
        <v>41297</v>
      </c>
      <c r="V37" t="s">
        <v>167</v>
      </c>
      <c r="W37" s="1">
        <v>44089</v>
      </c>
      <c r="X37" t="s">
        <v>536</v>
      </c>
      <c r="Y37" t="s">
        <v>542</v>
      </c>
      <c r="Z37" t="s">
        <v>44</v>
      </c>
      <c r="AB37" t="s">
        <v>45</v>
      </c>
    </row>
    <row r="38" spans="1:28" x14ac:dyDescent="0.25">
      <c r="A38" t="s">
        <v>168</v>
      </c>
      <c r="B38" t="s">
        <v>173</v>
      </c>
      <c r="C38" t="s">
        <v>2911</v>
      </c>
      <c r="D38">
        <v>-887</v>
      </c>
      <c r="E38" s="1">
        <v>42635</v>
      </c>
      <c r="F38" t="s">
        <v>169</v>
      </c>
      <c r="G38" s="1">
        <v>43091</v>
      </c>
      <c r="H38" t="s">
        <v>34</v>
      </c>
      <c r="I38">
        <v>1561</v>
      </c>
      <c r="J38" s="1">
        <v>44196</v>
      </c>
      <c r="L38" s="9" t="s">
        <v>170</v>
      </c>
      <c r="M38" t="s">
        <v>171</v>
      </c>
      <c r="N38" t="s">
        <v>4</v>
      </c>
      <c r="O38" t="s">
        <v>172</v>
      </c>
      <c r="P38" t="s">
        <v>2</v>
      </c>
      <c r="Q38" t="s">
        <v>38</v>
      </c>
      <c r="R38" t="s">
        <v>39</v>
      </c>
      <c r="S38" t="s">
        <v>173</v>
      </c>
      <c r="T38" t="s">
        <v>41</v>
      </c>
      <c r="U38" s="1">
        <v>41324</v>
      </c>
      <c r="V38" t="s">
        <v>41</v>
      </c>
      <c r="W38" s="1">
        <v>41324</v>
      </c>
      <c r="X38" t="s">
        <v>174</v>
      </c>
      <c r="Y38" t="s">
        <v>175</v>
      </c>
      <c r="Z38" t="s">
        <v>44</v>
      </c>
      <c r="AB38" t="s">
        <v>45</v>
      </c>
    </row>
    <row r="39" spans="1:28" x14ac:dyDescent="0.25">
      <c r="A39" t="s">
        <v>898</v>
      </c>
      <c r="B39" t="s">
        <v>902</v>
      </c>
      <c r="C39" t="s">
        <v>2917</v>
      </c>
      <c r="D39">
        <v>-563</v>
      </c>
      <c r="E39" s="1">
        <v>43391</v>
      </c>
      <c r="F39" t="s">
        <v>899</v>
      </c>
      <c r="G39" s="1">
        <v>43848</v>
      </c>
      <c r="H39" t="s">
        <v>34</v>
      </c>
      <c r="I39">
        <v>691</v>
      </c>
      <c r="K39" s="1">
        <v>44082</v>
      </c>
      <c r="L39" s="9" t="s">
        <v>900</v>
      </c>
      <c r="M39" t="s">
        <v>458</v>
      </c>
      <c r="N39" t="s">
        <v>4</v>
      </c>
      <c r="O39" t="s">
        <v>901</v>
      </c>
      <c r="P39" t="s">
        <v>3</v>
      </c>
      <c r="Q39" t="s">
        <v>459</v>
      </c>
      <c r="R39" t="s">
        <v>460</v>
      </c>
      <c r="S39" t="s">
        <v>902</v>
      </c>
      <c r="T39" t="s">
        <v>41</v>
      </c>
      <c r="U39" s="1">
        <v>41324</v>
      </c>
      <c r="V39" t="s">
        <v>403</v>
      </c>
      <c r="W39" s="1">
        <v>44082</v>
      </c>
      <c r="X39" t="s">
        <v>903</v>
      </c>
      <c r="Y39" t="s">
        <v>477</v>
      </c>
      <c r="Z39" t="s">
        <v>44</v>
      </c>
      <c r="AB39" t="s">
        <v>45</v>
      </c>
    </row>
    <row r="40" spans="1:28" x14ac:dyDescent="0.25">
      <c r="A40" t="s">
        <v>812</v>
      </c>
      <c r="B40" t="s">
        <v>929</v>
      </c>
      <c r="C40" t="s">
        <v>2918</v>
      </c>
      <c r="D40">
        <v>-838</v>
      </c>
      <c r="E40" s="1">
        <v>42052</v>
      </c>
      <c r="F40" t="s">
        <v>813</v>
      </c>
      <c r="G40" s="1">
        <v>42507</v>
      </c>
      <c r="H40" t="s">
        <v>34</v>
      </c>
      <c r="I40">
        <v>2171</v>
      </c>
      <c r="K40" s="1">
        <v>44223</v>
      </c>
      <c r="L40" s="9" t="s">
        <v>814</v>
      </c>
      <c r="M40" t="s">
        <v>458</v>
      </c>
      <c r="N40" t="s">
        <v>4</v>
      </c>
      <c r="O40" t="s">
        <v>815</v>
      </c>
      <c r="P40" t="s">
        <v>3</v>
      </c>
      <c r="Q40" t="s">
        <v>459</v>
      </c>
      <c r="R40" t="s">
        <v>460</v>
      </c>
      <c r="S40" t="s">
        <v>44</v>
      </c>
      <c r="T40" t="s">
        <v>41</v>
      </c>
      <c r="U40" s="1">
        <v>41326</v>
      </c>
      <c r="V40" t="s">
        <v>486</v>
      </c>
      <c r="W40" s="1">
        <v>44223</v>
      </c>
      <c r="X40" t="s">
        <v>769</v>
      </c>
      <c r="Y40" t="s">
        <v>44</v>
      </c>
      <c r="Z40" t="s">
        <v>488</v>
      </c>
      <c r="AB40" t="s">
        <v>45</v>
      </c>
    </row>
    <row r="41" spans="1:28" x14ac:dyDescent="0.25">
      <c r="A41" t="s">
        <v>816</v>
      </c>
      <c r="B41" t="s">
        <v>929</v>
      </c>
      <c r="C41" t="s">
        <v>2918</v>
      </c>
      <c r="D41">
        <v>-761</v>
      </c>
      <c r="E41" s="1">
        <v>42052</v>
      </c>
      <c r="F41" t="s">
        <v>817</v>
      </c>
      <c r="G41" s="1">
        <v>42507</v>
      </c>
      <c r="H41" t="s">
        <v>34</v>
      </c>
      <c r="I41">
        <v>2171</v>
      </c>
      <c r="K41" s="1">
        <v>44223</v>
      </c>
      <c r="L41" s="9" t="s">
        <v>818</v>
      </c>
      <c r="M41" t="s">
        <v>458</v>
      </c>
      <c r="N41" t="s">
        <v>4</v>
      </c>
      <c r="O41" t="s">
        <v>815</v>
      </c>
      <c r="P41" t="s">
        <v>3</v>
      </c>
      <c r="Q41" t="s">
        <v>459</v>
      </c>
      <c r="R41" t="s">
        <v>460</v>
      </c>
      <c r="S41" t="s">
        <v>44</v>
      </c>
      <c r="T41" t="s">
        <v>41</v>
      </c>
      <c r="U41" s="1">
        <v>41326</v>
      </c>
      <c r="V41" t="s">
        <v>486</v>
      </c>
      <c r="W41" s="1">
        <v>44223</v>
      </c>
      <c r="X41" t="s">
        <v>769</v>
      </c>
      <c r="Y41" t="s">
        <v>44</v>
      </c>
      <c r="Z41" t="s">
        <v>488</v>
      </c>
      <c r="AB41" t="s">
        <v>45</v>
      </c>
    </row>
    <row r="42" spans="1:28" x14ac:dyDescent="0.25">
      <c r="A42" t="s">
        <v>705</v>
      </c>
      <c r="B42" t="s">
        <v>929</v>
      </c>
      <c r="C42" t="s">
        <v>2918</v>
      </c>
      <c r="D42">
        <v>-390</v>
      </c>
      <c r="E42" s="1">
        <v>43350</v>
      </c>
      <c r="F42" t="s">
        <v>706</v>
      </c>
      <c r="G42" s="1">
        <v>43806</v>
      </c>
      <c r="H42" t="s">
        <v>34</v>
      </c>
      <c r="I42">
        <v>930</v>
      </c>
      <c r="K42" s="1">
        <v>44280</v>
      </c>
      <c r="L42" s="9" t="s">
        <v>707</v>
      </c>
      <c r="M42" t="s">
        <v>458</v>
      </c>
      <c r="N42" t="s">
        <v>4</v>
      </c>
      <c r="O42" t="s">
        <v>708</v>
      </c>
      <c r="P42" t="s">
        <v>3</v>
      </c>
      <c r="Q42" t="s">
        <v>459</v>
      </c>
      <c r="R42" t="s">
        <v>460</v>
      </c>
      <c r="S42" t="s">
        <v>44</v>
      </c>
      <c r="T42" t="s">
        <v>41</v>
      </c>
      <c r="U42" s="1">
        <v>41326</v>
      </c>
      <c r="V42" t="s">
        <v>709</v>
      </c>
      <c r="W42" s="1">
        <v>44280</v>
      </c>
      <c r="X42" t="s">
        <v>487</v>
      </c>
      <c r="Y42" t="s">
        <v>44</v>
      </c>
      <c r="Z42" t="s">
        <v>488</v>
      </c>
      <c r="AB42" t="s">
        <v>45</v>
      </c>
    </row>
    <row r="43" spans="1:28" x14ac:dyDescent="0.25">
      <c r="A43" t="s">
        <v>648</v>
      </c>
      <c r="B43" t="s">
        <v>929</v>
      </c>
      <c r="C43" t="s">
        <v>2918</v>
      </c>
      <c r="D43">
        <v>-820</v>
      </c>
      <c r="E43" s="1">
        <v>43357</v>
      </c>
      <c r="F43" t="s">
        <v>649</v>
      </c>
      <c r="G43" s="1">
        <v>43813</v>
      </c>
      <c r="H43" t="s">
        <v>34</v>
      </c>
      <c r="I43">
        <v>770</v>
      </c>
      <c r="K43" s="1">
        <v>44127</v>
      </c>
      <c r="L43" s="9" t="s">
        <v>650</v>
      </c>
      <c r="M43" t="s">
        <v>458</v>
      </c>
      <c r="N43" t="s">
        <v>4</v>
      </c>
      <c r="O43" t="s">
        <v>651</v>
      </c>
      <c r="P43" t="s">
        <v>3</v>
      </c>
      <c r="Q43" t="s">
        <v>459</v>
      </c>
      <c r="R43" t="s">
        <v>460</v>
      </c>
      <c r="S43" t="s">
        <v>44</v>
      </c>
      <c r="T43" t="s">
        <v>41</v>
      </c>
      <c r="U43" s="1">
        <v>41326</v>
      </c>
      <c r="V43" t="s">
        <v>505</v>
      </c>
      <c r="W43" s="1">
        <v>44127</v>
      </c>
      <c r="X43" t="s">
        <v>487</v>
      </c>
      <c r="Y43" t="s">
        <v>44</v>
      </c>
      <c r="Z43" t="s">
        <v>488</v>
      </c>
      <c r="AB43" t="s">
        <v>45</v>
      </c>
    </row>
    <row r="44" spans="1:28" x14ac:dyDescent="0.25">
      <c r="A44" t="s">
        <v>729</v>
      </c>
      <c r="B44" t="s">
        <v>929</v>
      </c>
      <c r="C44" t="s">
        <v>2918</v>
      </c>
      <c r="D44">
        <v>-300</v>
      </c>
      <c r="E44" s="1">
        <v>43222</v>
      </c>
      <c r="F44" t="s">
        <v>730</v>
      </c>
      <c r="G44" s="1">
        <v>43679</v>
      </c>
      <c r="H44" t="s">
        <v>34</v>
      </c>
      <c r="I44">
        <v>1008</v>
      </c>
      <c r="K44" s="1">
        <v>44230</v>
      </c>
      <c r="L44" s="9" t="s">
        <v>731</v>
      </c>
      <c r="M44" t="s">
        <v>458</v>
      </c>
      <c r="N44" t="s">
        <v>4</v>
      </c>
      <c r="O44" t="s">
        <v>732</v>
      </c>
      <c r="P44" t="s">
        <v>3</v>
      </c>
      <c r="Q44" t="s">
        <v>459</v>
      </c>
      <c r="R44" t="s">
        <v>460</v>
      </c>
      <c r="S44" t="s">
        <v>44</v>
      </c>
      <c r="T44" t="s">
        <v>41</v>
      </c>
      <c r="U44" s="1">
        <v>41326</v>
      </c>
      <c r="V44" t="s">
        <v>505</v>
      </c>
      <c r="W44" s="1">
        <v>44230</v>
      </c>
      <c r="X44" t="s">
        <v>733</v>
      </c>
      <c r="Y44" t="s">
        <v>44</v>
      </c>
      <c r="Z44" t="s">
        <v>488</v>
      </c>
      <c r="AB44" t="s">
        <v>45</v>
      </c>
    </row>
    <row r="45" spans="1:28" x14ac:dyDescent="0.25">
      <c r="A45" t="s">
        <v>660</v>
      </c>
      <c r="B45" t="s">
        <v>929</v>
      </c>
      <c r="C45" t="s">
        <v>2918</v>
      </c>
      <c r="D45">
        <v>0</v>
      </c>
      <c r="E45" s="1">
        <v>43224</v>
      </c>
      <c r="F45" t="s">
        <v>661</v>
      </c>
      <c r="G45" s="1">
        <v>43681</v>
      </c>
      <c r="H45" t="s">
        <v>34</v>
      </c>
      <c r="I45">
        <v>809</v>
      </c>
      <c r="K45" s="1">
        <v>44033</v>
      </c>
      <c r="L45" s="9" t="s">
        <v>662</v>
      </c>
      <c r="M45" t="s">
        <v>458</v>
      </c>
      <c r="N45" t="s">
        <v>4</v>
      </c>
      <c r="O45" t="s">
        <v>663</v>
      </c>
      <c r="P45" t="s">
        <v>3</v>
      </c>
      <c r="Q45" t="s">
        <v>459</v>
      </c>
      <c r="R45" t="s">
        <v>460</v>
      </c>
      <c r="S45" t="s">
        <v>44</v>
      </c>
      <c r="T45" t="s">
        <v>41</v>
      </c>
      <c r="U45" s="1">
        <v>41326</v>
      </c>
      <c r="V45" t="s">
        <v>486</v>
      </c>
      <c r="W45" s="1">
        <v>44033</v>
      </c>
      <c r="X45" t="s">
        <v>487</v>
      </c>
      <c r="Y45" t="s">
        <v>44</v>
      </c>
      <c r="Z45" t="s">
        <v>488</v>
      </c>
      <c r="AB45" t="s">
        <v>45</v>
      </c>
    </row>
    <row r="46" spans="1:28" x14ac:dyDescent="0.25">
      <c r="A46" t="s">
        <v>664</v>
      </c>
      <c r="B46" t="s">
        <v>929</v>
      </c>
      <c r="C46" t="s">
        <v>2918</v>
      </c>
      <c r="D46">
        <v>-222</v>
      </c>
      <c r="E46" s="1">
        <v>43221</v>
      </c>
      <c r="F46" t="s">
        <v>665</v>
      </c>
      <c r="G46" s="1">
        <v>43678</v>
      </c>
      <c r="H46" t="s">
        <v>34</v>
      </c>
      <c r="I46">
        <v>819</v>
      </c>
      <c r="K46" s="1">
        <v>44040</v>
      </c>
      <c r="L46" s="9" t="s">
        <v>666</v>
      </c>
      <c r="M46" t="s">
        <v>458</v>
      </c>
      <c r="N46" t="s">
        <v>4</v>
      </c>
      <c r="O46" t="s">
        <v>667</v>
      </c>
      <c r="P46" t="s">
        <v>3</v>
      </c>
      <c r="Q46" t="s">
        <v>459</v>
      </c>
      <c r="R46" t="s">
        <v>460</v>
      </c>
      <c r="S46" t="s">
        <v>44</v>
      </c>
      <c r="T46" t="s">
        <v>41</v>
      </c>
      <c r="U46" s="1">
        <v>41326</v>
      </c>
      <c r="V46" t="s">
        <v>486</v>
      </c>
      <c r="W46" s="1">
        <v>44040</v>
      </c>
      <c r="X46" t="s">
        <v>487</v>
      </c>
      <c r="Y46" t="s">
        <v>44</v>
      </c>
      <c r="Z46" t="s">
        <v>488</v>
      </c>
      <c r="AB46" t="s">
        <v>45</v>
      </c>
    </row>
    <row r="47" spans="1:28" x14ac:dyDescent="0.25">
      <c r="A47" t="s">
        <v>721</v>
      </c>
      <c r="B47" t="s">
        <v>929</v>
      </c>
      <c r="C47" t="s">
        <v>2918</v>
      </c>
      <c r="D47">
        <v>-460</v>
      </c>
      <c r="E47" s="1">
        <v>43231</v>
      </c>
      <c r="F47" t="s">
        <v>722</v>
      </c>
      <c r="G47" s="1">
        <v>43688</v>
      </c>
      <c r="H47" t="s">
        <v>34</v>
      </c>
      <c r="I47">
        <v>967</v>
      </c>
      <c r="K47" s="1">
        <v>44198</v>
      </c>
      <c r="L47" s="9" t="s">
        <v>723</v>
      </c>
      <c r="M47" t="s">
        <v>458</v>
      </c>
      <c r="N47" t="s">
        <v>4</v>
      </c>
      <c r="O47" t="s">
        <v>724</v>
      </c>
      <c r="P47" t="s">
        <v>3</v>
      </c>
      <c r="Q47" t="s">
        <v>459</v>
      </c>
      <c r="R47" t="s">
        <v>460</v>
      </c>
      <c r="S47" t="s">
        <v>44</v>
      </c>
      <c r="T47" t="s">
        <v>41</v>
      </c>
      <c r="U47" s="1">
        <v>41326</v>
      </c>
      <c r="V47" t="s">
        <v>505</v>
      </c>
      <c r="W47" s="1">
        <v>44198</v>
      </c>
      <c r="X47" t="s">
        <v>487</v>
      </c>
      <c r="Y47" t="s">
        <v>44</v>
      </c>
      <c r="Z47" t="s">
        <v>488</v>
      </c>
      <c r="AB47" t="s">
        <v>45</v>
      </c>
    </row>
    <row r="48" spans="1:28" x14ac:dyDescent="0.25">
      <c r="A48" t="s">
        <v>596</v>
      </c>
      <c r="B48" t="s">
        <v>929</v>
      </c>
      <c r="C48" t="s">
        <v>2918</v>
      </c>
      <c r="D48">
        <v>-420</v>
      </c>
      <c r="E48" s="1">
        <v>43355</v>
      </c>
      <c r="F48" t="s">
        <v>597</v>
      </c>
      <c r="G48" s="1">
        <v>43811</v>
      </c>
      <c r="H48" t="s">
        <v>34</v>
      </c>
      <c r="I48">
        <v>715</v>
      </c>
      <c r="K48" s="1">
        <v>44070</v>
      </c>
      <c r="L48" s="9" t="s">
        <v>598</v>
      </c>
      <c r="M48" t="s">
        <v>458</v>
      </c>
      <c r="N48" t="s">
        <v>4</v>
      </c>
      <c r="O48" t="s">
        <v>599</v>
      </c>
      <c r="P48" t="s">
        <v>3</v>
      </c>
      <c r="Q48" t="s">
        <v>459</v>
      </c>
      <c r="R48" t="s">
        <v>39</v>
      </c>
      <c r="S48" t="s">
        <v>44</v>
      </c>
      <c r="T48" t="s">
        <v>41</v>
      </c>
      <c r="U48" s="1">
        <v>41326</v>
      </c>
      <c r="V48" t="s">
        <v>505</v>
      </c>
      <c r="W48" s="1">
        <v>44070</v>
      </c>
      <c r="X48" t="s">
        <v>487</v>
      </c>
      <c r="Y48" t="s">
        <v>44</v>
      </c>
      <c r="Z48" t="s">
        <v>488</v>
      </c>
      <c r="AB48" t="s">
        <v>45</v>
      </c>
    </row>
    <row r="49" spans="1:28" x14ac:dyDescent="0.25">
      <c r="A49" t="s">
        <v>606</v>
      </c>
      <c r="B49" t="s">
        <v>929</v>
      </c>
      <c r="C49" t="s">
        <v>2918</v>
      </c>
      <c r="D49">
        <v>-475</v>
      </c>
      <c r="E49" s="1">
        <v>43355</v>
      </c>
      <c r="F49" t="s">
        <v>607</v>
      </c>
      <c r="G49" s="1">
        <v>43811</v>
      </c>
      <c r="H49" t="s">
        <v>34</v>
      </c>
      <c r="I49">
        <v>715</v>
      </c>
      <c r="K49" s="1">
        <v>44070</v>
      </c>
      <c r="L49" s="9" t="s">
        <v>608</v>
      </c>
      <c r="M49" t="s">
        <v>458</v>
      </c>
      <c r="N49" t="s">
        <v>4</v>
      </c>
      <c r="O49" t="s">
        <v>599</v>
      </c>
      <c r="P49" t="s">
        <v>3</v>
      </c>
      <c r="Q49" t="s">
        <v>459</v>
      </c>
      <c r="R49" t="s">
        <v>460</v>
      </c>
      <c r="S49" t="s">
        <v>44</v>
      </c>
      <c r="T49" t="s">
        <v>41</v>
      </c>
      <c r="U49" s="1">
        <v>41326</v>
      </c>
      <c r="V49" t="s">
        <v>505</v>
      </c>
      <c r="W49" s="1">
        <v>44070</v>
      </c>
      <c r="X49" t="s">
        <v>487</v>
      </c>
      <c r="Y49" t="s">
        <v>44</v>
      </c>
      <c r="Z49" t="s">
        <v>488</v>
      </c>
      <c r="AB49" t="s">
        <v>45</v>
      </c>
    </row>
    <row r="50" spans="1:28" x14ac:dyDescent="0.25">
      <c r="A50" t="s">
        <v>592</v>
      </c>
      <c r="B50" t="s">
        <v>929</v>
      </c>
      <c r="C50" t="s">
        <v>2918</v>
      </c>
      <c r="D50">
        <v>-534</v>
      </c>
      <c r="E50" s="1">
        <v>43356</v>
      </c>
      <c r="F50" t="s">
        <v>593</v>
      </c>
      <c r="G50" s="1">
        <v>43812</v>
      </c>
      <c r="H50" t="s">
        <v>34</v>
      </c>
      <c r="I50">
        <v>714</v>
      </c>
      <c r="K50" s="1">
        <v>44070</v>
      </c>
      <c r="L50" s="9" t="s">
        <v>594</v>
      </c>
      <c r="M50" t="s">
        <v>458</v>
      </c>
      <c r="N50" t="s">
        <v>4</v>
      </c>
      <c r="O50" t="s">
        <v>595</v>
      </c>
      <c r="P50" t="s">
        <v>3</v>
      </c>
      <c r="Q50" t="s">
        <v>459</v>
      </c>
      <c r="R50" t="s">
        <v>460</v>
      </c>
      <c r="S50" t="s">
        <v>44</v>
      </c>
      <c r="T50" t="s">
        <v>41</v>
      </c>
      <c r="U50" s="1">
        <v>41326</v>
      </c>
      <c r="V50" t="s">
        <v>505</v>
      </c>
      <c r="W50" s="1">
        <v>44070</v>
      </c>
      <c r="X50" t="s">
        <v>487</v>
      </c>
      <c r="Y50" t="s">
        <v>44</v>
      </c>
      <c r="Z50" t="s">
        <v>488</v>
      </c>
      <c r="AB50" t="s">
        <v>45</v>
      </c>
    </row>
    <row r="51" spans="1:28" x14ac:dyDescent="0.25">
      <c r="A51" t="s">
        <v>527</v>
      </c>
      <c r="B51" t="s">
        <v>929</v>
      </c>
      <c r="C51" t="s">
        <v>2918</v>
      </c>
      <c r="D51">
        <v>-566</v>
      </c>
      <c r="E51" s="1">
        <v>43355</v>
      </c>
      <c r="F51" t="s">
        <v>528</v>
      </c>
      <c r="G51" s="1">
        <v>43811</v>
      </c>
      <c r="H51" t="s">
        <v>34</v>
      </c>
      <c r="I51">
        <v>553</v>
      </c>
      <c r="K51" s="1">
        <v>43908</v>
      </c>
      <c r="L51" s="9" t="s">
        <v>529</v>
      </c>
      <c r="M51" t="s">
        <v>458</v>
      </c>
      <c r="N51" t="s">
        <v>4</v>
      </c>
      <c r="O51" t="s">
        <v>530</v>
      </c>
      <c r="P51" t="s">
        <v>3</v>
      </c>
      <c r="Q51" t="s">
        <v>459</v>
      </c>
      <c r="R51" t="s">
        <v>460</v>
      </c>
      <c r="S51" t="s">
        <v>44</v>
      </c>
      <c r="T51" t="s">
        <v>41</v>
      </c>
      <c r="U51" s="1">
        <v>41326</v>
      </c>
      <c r="V51" t="s">
        <v>531</v>
      </c>
      <c r="W51" s="1">
        <v>43908</v>
      </c>
      <c r="X51" t="s">
        <v>487</v>
      </c>
      <c r="Y51" t="s">
        <v>77</v>
      </c>
      <c r="Z51" t="s">
        <v>44</v>
      </c>
      <c r="AB51" t="s">
        <v>45</v>
      </c>
    </row>
    <row r="52" spans="1:28" x14ac:dyDescent="0.25">
      <c r="A52" t="s">
        <v>600</v>
      </c>
      <c r="B52" t="s">
        <v>929</v>
      </c>
      <c r="C52" t="s">
        <v>2918</v>
      </c>
      <c r="D52">
        <v>-584</v>
      </c>
      <c r="E52" s="1">
        <v>43355</v>
      </c>
      <c r="F52" t="s">
        <v>601</v>
      </c>
      <c r="G52" s="1">
        <v>43811</v>
      </c>
      <c r="H52" t="s">
        <v>34</v>
      </c>
      <c r="I52">
        <v>715</v>
      </c>
      <c r="K52" s="1">
        <v>44070</v>
      </c>
      <c r="L52" s="9" t="s">
        <v>602</v>
      </c>
      <c r="M52" t="s">
        <v>458</v>
      </c>
      <c r="N52" t="s">
        <v>4</v>
      </c>
      <c r="O52" t="s">
        <v>599</v>
      </c>
      <c r="P52" t="s">
        <v>3</v>
      </c>
      <c r="Q52" t="s">
        <v>459</v>
      </c>
      <c r="R52" t="s">
        <v>460</v>
      </c>
      <c r="S52" t="s">
        <v>44</v>
      </c>
      <c r="T52" t="s">
        <v>41</v>
      </c>
      <c r="U52" s="1">
        <v>41326</v>
      </c>
      <c r="V52" t="s">
        <v>505</v>
      </c>
      <c r="W52" s="1">
        <v>44070</v>
      </c>
      <c r="X52" t="s">
        <v>487</v>
      </c>
      <c r="Y52" t="s">
        <v>44</v>
      </c>
      <c r="Z52" t="s">
        <v>488</v>
      </c>
      <c r="AB52" t="s">
        <v>45</v>
      </c>
    </row>
    <row r="53" spans="1:28" x14ac:dyDescent="0.25">
      <c r="A53" t="s">
        <v>603</v>
      </c>
      <c r="B53" t="s">
        <v>929</v>
      </c>
      <c r="C53" t="s">
        <v>2918</v>
      </c>
      <c r="D53">
        <v>-506</v>
      </c>
      <c r="E53" s="1">
        <v>43355</v>
      </c>
      <c r="F53" t="s">
        <v>604</v>
      </c>
      <c r="G53" s="1">
        <v>43811</v>
      </c>
      <c r="H53" t="s">
        <v>34</v>
      </c>
      <c r="I53">
        <v>715</v>
      </c>
      <c r="K53" s="1">
        <v>44070</v>
      </c>
      <c r="L53" s="9" t="s">
        <v>605</v>
      </c>
      <c r="M53" t="s">
        <v>458</v>
      </c>
      <c r="N53" t="s">
        <v>4</v>
      </c>
      <c r="O53" t="s">
        <v>595</v>
      </c>
      <c r="P53" t="s">
        <v>3</v>
      </c>
      <c r="Q53" t="s">
        <v>459</v>
      </c>
      <c r="R53" t="s">
        <v>460</v>
      </c>
      <c r="S53" t="s">
        <v>44</v>
      </c>
      <c r="T53" t="s">
        <v>41</v>
      </c>
      <c r="U53" s="1">
        <v>41326</v>
      </c>
      <c r="V53" t="s">
        <v>505</v>
      </c>
      <c r="W53" s="1">
        <v>44070</v>
      </c>
      <c r="X53" t="s">
        <v>487</v>
      </c>
      <c r="Y53" t="s">
        <v>44</v>
      </c>
      <c r="Z53" t="s">
        <v>488</v>
      </c>
      <c r="AB53" t="s">
        <v>45</v>
      </c>
    </row>
    <row r="54" spans="1:28" x14ac:dyDescent="0.25">
      <c r="A54" t="s">
        <v>936</v>
      </c>
      <c r="B54" t="s">
        <v>929</v>
      </c>
      <c r="C54" t="s">
        <v>2918</v>
      </c>
      <c r="D54">
        <v>-363</v>
      </c>
      <c r="E54" s="1">
        <v>42879</v>
      </c>
      <c r="F54" t="s">
        <v>937</v>
      </c>
      <c r="G54" s="1">
        <v>43336</v>
      </c>
      <c r="H54" t="s">
        <v>34</v>
      </c>
      <c r="I54">
        <v>1319</v>
      </c>
      <c r="K54" s="1">
        <v>44198</v>
      </c>
      <c r="L54" s="9" t="s">
        <v>938</v>
      </c>
      <c r="M54" t="s">
        <v>458</v>
      </c>
      <c r="N54" t="s">
        <v>4</v>
      </c>
      <c r="O54" t="s">
        <v>939</v>
      </c>
      <c r="P54" t="s">
        <v>3</v>
      </c>
      <c r="Q54" t="s">
        <v>459</v>
      </c>
      <c r="R54" t="s">
        <v>460</v>
      </c>
      <c r="S54" t="s">
        <v>929</v>
      </c>
      <c r="T54" t="s">
        <v>41</v>
      </c>
      <c r="U54" s="1">
        <v>41326</v>
      </c>
      <c r="V54" t="s">
        <v>505</v>
      </c>
      <c r="W54" s="1">
        <v>44198</v>
      </c>
      <c r="X54" t="s">
        <v>940</v>
      </c>
      <c r="Y54" t="s">
        <v>77</v>
      </c>
      <c r="Z54" t="s">
        <v>488</v>
      </c>
      <c r="AB54" t="s">
        <v>45</v>
      </c>
    </row>
    <row r="55" spans="1:28" x14ac:dyDescent="0.25">
      <c r="A55" t="s">
        <v>668</v>
      </c>
      <c r="B55" t="s">
        <v>929</v>
      </c>
      <c r="C55" t="s">
        <v>2918</v>
      </c>
      <c r="D55">
        <v>-886</v>
      </c>
      <c r="E55" s="1">
        <v>43327</v>
      </c>
      <c r="F55" t="s">
        <v>669</v>
      </c>
      <c r="G55" s="1">
        <v>43784</v>
      </c>
      <c r="H55" t="s">
        <v>34</v>
      </c>
      <c r="I55">
        <v>845</v>
      </c>
      <c r="K55" s="1">
        <v>44151</v>
      </c>
      <c r="L55" s="9" t="s">
        <v>670</v>
      </c>
      <c r="M55" t="s">
        <v>458</v>
      </c>
      <c r="N55" t="s">
        <v>4</v>
      </c>
      <c r="O55" t="s">
        <v>671</v>
      </c>
      <c r="P55" t="s">
        <v>3</v>
      </c>
      <c r="Q55" t="s">
        <v>459</v>
      </c>
      <c r="R55" t="s">
        <v>460</v>
      </c>
      <c r="S55" t="s">
        <v>44</v>
      </c>
      <c r="T55" t="s">
        <v>41</v>
      </c>
      <c r="U55" s="1">
        <v>41326</v>
      </c>
      <c r="V55" t="s">
        <v>505</v>
      </c>
      <c r="W55" s="1">
        <v>44151</v>
      </c>
      <c r="X55" t="s">
        <v>672</v>
      </c>
      <c r="Y55" t="s">
        <v>44</v>
      </c>
      <c r="Z55" t="s">
        <v>488</v>
      </c>
      <c r="AB55" t="s">
        <v>45</v>
      </c>
    </row>
    <row r="56" spans="1:28" x14ac:dyDescent="0.25">
      <c r="A56" t="s">
        <v>506</v>
      </c>
      <c r="B56" t="s">
        <v>929</v>
      </c>
      <c r="C56" t="s">
        <v>2918</v>
      </c>
      <c r="D56">
        <v>-522</v>
      </c>
      <c r="E56" s="1">
        <v>43593</v>
      </c>
      <c r="F56" t="s">
        <v>507</v>
      </c>
      <c r="G56" s="1">
        <v>44051</v>
      </c>
      <c r="H56" t="s">
        <v>34</v>
      </c>
      <c r="I56">
        <v>534</v>
      </c>
      <c r="K56" s="1">
        <v>44127</v>
      </c>
      <c r="L56" s="9" t="s">
        <v>508</v>
      </c>
      <c r="M56" t="s">
        <v>458</v>
      </c>
      <c r="N56" t="s">
        <v>4</v>
      </c>
      <c r="O56" t="s">
        <v>509</v>
      </c>
      <c r="P56" t="s">
        <v>3</v>
      </c>
      <c r="Q56" t="s">
        <v>459</v>
      </c>
      <c r="R56" t="s">
        <v>460</v>
      </c>
      <c r="S56" t="s">
        <v>44</v>
      </c>
      <c r="T56" t="s">
        <v>41</v>
      </c>
      <c r="U56" s="1">
        <v>41326</v>
      </c>
      <c r="V56" t="s">
        <v>505</v>
      </c>
      <c r="W56" s="1">
        <v>44127</v>
      </c>
      <c r="X56" t="s">
        <v>487</v>
      </c>
      <c r="Y56" t="s">
        <v>44</v>
      </c>
      <c r="Z56" t="s">
        <v>488</v>
      </c>
      <c r="AB56" t="s">
        <v>45</v>
      </c>
    </row>
    <row r="57" spans="1:28" x14ac:dyDescent="0.25">
      <c r="A57" t="s">
        <v>482</v>
      </c>
      <c r="B57" t="s">
        <v>929</v>
      </c>
      <c r="C57" t="s">
        <v>2918</v>
      </c>
      <c r="D57">
        <v>-443</v>
      </c>
      <c r="E57" s="1">
        <v>43600</v>
      </c>
      <c r="F57" t="s">
        <v>483</v>
      </c>
      <c r="G57" s="1">
        <v>44058</v>
      </c>
      <c r="H57" t="s">
        <v>34</v>
      </c>
      <c r="I57">
        <v>460</v>
      </c>
      <c r="K57" s="1">
        <v>44060</v>
      </c>
      <c r="L57" s="9" t="s">
        <v>484</v>
      </c>
      <c r="M57" t="s">
        <v>458</v>
      </c>
      <c r="N57" t="s">
        <v>4</v>
      </c>
      <c r="O57" t="s">
        <v>485</v>
      </c>
      <c r="P57" t="s">
        <v>3</v>
      </c>
      <c r="Q57" t="s">
        <v>459</v>
      </c>
      <c r="R57" t="s">
        <v>460</v>
      </c>
      <c r="S57" t="s">
        <v>44</v>
      </c>
      <c r="T57" t="s">
        <v>41</v>
      </c>
      <c r="U57" s="1">
        <v>41326</v>
      </c>
      <c r="V57" t="s">
        <v>486</v>
      </c>
      <c r="W57" s="1">
        <v>44060</v>
      </c>
      <c r="X57" t="s">
        <v>487</v>
      </c>
      <c r="Y57" t="s">
        <v>44</v>
      </c>
      <c r="Z57" t="s">
        <v>488</v>
      </c>
      <c r="AB57" t="s">
        <v>45</v>
      </c>
    </row>
    <row r="58" spans="1:28" x14ac:dyDescent="0.25">
      <c r="A58" t="s">
        <v>933</v>
      </c>
      <c r="B58" t="s">
        <v>929</v>
      </c>
      <c r="C58" t="s">
        <v>2918</v>
      </c>
      <c r="D58">
        <v>-730</v>
      </c>
      <c r="E58" s="1">
        <v>42874</v>
      </c>
      <c r="F58" t="s">
        <v>934</v>
      </c>
      <c r="G58" s="1">
        <v>43331</v>
      </c>
      <c r="H58" t="s">
        <v>34</v>
      </c>
      <c r="I58">
        <v>1039</v>
      </c>
      <c r="K58" s="1">
        <v>43913</v>
      </c>
      <c r="L58" s="9" t="s">
        <v>935</v>
      </c>
      <c r="M58" t="s">
        <v>458</v>
      </c>
      <c r="N58" t="s">
        <v>4</v>
      </c>
      <c r="O58" t="s">
        <v>764</v>
      </c>
      <c r="P58" t="s">
        <v>3</v>
      </c>
      <c r="Q58" t="s">
        <v>459</v>
      </c>
      <c r="R58" t="s">
        <v>460</v>
      </c>
      <c r="S58" t="s">
        <v>929</v>
      </c>
      <c r="T58" t="s">
        <v>41</v>
      </c>
      <c r="U58" s="1">
        <v>41326</v>
      </c>
      <c r="V58" t="s">
        <v>531</v>
      </c>
      <c r="W58" s="1">
        <v>43913</v>
      </c>
      <c r="X58" t="s">
        <v>487</v>
      </c>
      <c r="Y58" t="s">
        <v>77</v>
      </c>
      <c r="Z58" t="s">
        <v>44</v>
      </c>
      <c r="AB58" t="s">
        <v>45</v>
      </c>
    </row>
    <row r="59" spans="1:28" x14ac:dyDescent="0.25">
      <c r="A59" t="s">
        <v>686</v>
      </c>
      <c r="B59" t="s">
        <v>929</v>
      </c>
      <c r="C59" t="s">
        <v>2918</v>
      </c>
      <c r="D59">
        <v>-361</v>
      </c>
      <c r="E59" s="1">
        <v>43336</v>
      </c>
      <c r="F59" t="s">
        <v>687</v>
      </c>
      <c r="G59" s="1">
        <v>43793</v>
      </c>
      <c r="H59" t="s">
        <v>34</v>
      </c>
      <c r="I59">
        <v>894</v>
      </c>
      <c r="K59" s="1">
        <v>44230</v>
      </c>
      <c r="L59" s="9" t="s">
        <v>688</v>
      </c>
      <c r="M59" t="s">
        <v>458</v>
      </c>
      <c r="N59" t="s">
        <v>4</v>
      </c>
      <c r="O59" t="s">
        <v>689</v>
      </c>
      <c r="P59" t="s">
        <v>3</v>
      </c>
      <c r="Q59" t="s">
        <v>459</v>
      </c>
      <c r="R59" t="s">
        <v>460</v>
      </c>
      <c r="S59" t="s">
        <v>44</v>
      </c>
      <c r="T59" t="s">
        <v>41</v>
      </c>
      <c r="U59" s="1">
        <v>41326</v>
      </c>
      <c r="V59" t="s">
        <v>505</v>
      </c>
      <c r="W59" s="1">
        <v>44230</v>
      </c>
      <c r="X59" t="s">
        <v>487</v>
      </c>
      <c r="Y59" t="s">
        <v>44</v>
      </c>
      <c r="Z59" t="s">
        <v>488</v>
      </c>
      <c r="AB59" t="s">
        <v>45</v>
      </c>
    </row>
    <row r="60" spans="1:28" x14ac:dyDescent="0.25">
      <c r="A60" t="s">
        <v>930</v>
      </c>
      <c r="B60" t="s">
        <v>929</v>
      </c>
      <c r="C60" t="s">
        <v>2918</v>
      </c>
      <c r="D60">
        <v>-810</v>
      </c>
      <c r="E60" s="1">
        <v>43601</v>
      </c>
      <c r="F60" t="s">
        <v>931</v>
      </c>
      <c r="G60" s="1">
        <v>44059</v>
      </c>
      <c r="H60" t="s">
        <v>34</v>
      </c>
      <c r="I60">
        <v>601</v>
      </c>
      <c r="K60" s="1">
        <v>44202</v>
      </c>
      <c r="L60" s="9" t="s">
        <v>932</v>
      </c>
      <c r="M60" t="s">
        <v>458</v>
      </c>
      <c r="N60" t="s">
        <v>4</v>
      </c>
      <c r="O60" t="s">
        <v>708</v>
      </c>
      <c r="P60" t="s">
        <v>3</v>
      </c>
      <c r="Q60" t="s">
        <v>459</v>
      </c>
      <c r="R60" t="s">
        <v>460</v>
      </c>
      <c r="S60" t="s">
        <v>929</v>
      </c>
      <c r="T60" t="s">
        <v>41</v>
      </c>
      <c r="U60" s="1">
        <v>41326</v>
      </c>
      <c r="V60" t="s">
        <v>505</v>
      </c>
      <c r="W60" s="1">
        <v>44202</v>
      </c>
      <c r="X60" t="s">
        <v>487</v>
      </c>
      <c r="Y60" t="s">
        <v>77</v>
      </c>
      <c r="Z60" t="s">
        <v>488</v>
      </c>
      <c r="AB60" t="s">
        <v>45</v>
      </c>
    </row>
    <row r="61" spans="1:28" x14ac:dyDescent="0.25">
      <c r="A61" t="s">
        <v>761</v>
      </c>
      <c r="B61" t="s">
        <v>929</v>
      </c>
      <c r="C61" t="s">
        <v>2918</v>
      </c>
      <c r="D61">
        <v>-824</v>
      </c>
      <c r="E61" s="1">
        <v>42874</v>
      </c>
      <c r="F61" t="s">
        <v>762</v>
      </c>
      <c r="G61" s="1">
        <v>43331</v>
      </c>
      <c r="H61" t="s">
        <v>34</v>
      </c>
      <c r="I61">
        <v>1257</v>
      </c>
      <c r="K61" s="1">
        <v>44131</v>
      </c>
      <c r="L61" s="9" t="s">
        <v>763</v>
      </c>
      <c r="M61" t="s">
        <v>458</v>
      </c>
      <c r="N61" t="s">
        <v>4</v>
      </c>
      <c r="O61" t="s">
        <v>764</v>
      </c>
      <c r="P61" t="s">
        <v>3</v>
      </c>
      <c r="Q61" t="s">
        <v>459</v>
      </c>
      <c r="R61" t="s">
        <v>460</v>
      </c>
      <c r="S61" t="s">
        <v>44</v>
      </c>
      <c r="T61" t="s">
        <v>41</v>
      </c>
      <c r="U61" s="1">
        <v>41326</v>
      </c>
      <c r="V61" t="s">
        <v>486</v>
      </c>
      <c r="W61" s="1">
        <v>44131</v>
      </c>
      <c r="X61" t="s">
        <v>487</v>
      </c>
      <c r="Y61" t="s">
        <v>44</v>
      </c>
      <c r="Z61" t="s">
        <v>488</v>
      </c>
      <c r="AB61" t="s">
        <v>45</v>
      </c>
    </row>
    <row r="62" spans="1:28" x14ac:dyDescent="0.25">
      <c r="A62" t="s">
        <v>765</v>
      </c>
      <c r="B62" t="s">
        <v>929</v>
      </c>
      <c r="C62" t="s">
        <v>2918</v>
      </c>
      <c r="D62">
        <v>-722</v>
      </c>
      <c r="E62" s="1">
        <v>42789</v>
      </c>
      <c r="F62" t="s">
        <v>766</v>
      </c>
      <c r="G62" s="1">
        <v>43243</v>
      </c>
      <c r="H62" t="s">
        <v>34</v>
      </c>
      <c r="I62">
        <v>1342</v>
      </c>
      <c r="K62" s="1">
        <v>44131</v>
      </c>
      <c r="L62" s="9" t="s">
        <v>767</v>
      </c>
      <c r="M62" t="s">
        <v>458</v>
      </c>
      <c r="N62" t="s">
        <v>4</v>
      </c>
      <c r="O62" t="s">
        <v>768</v>
      </c>
      <c r="P62" t="s">
        <v>3</v>
      </c>
      <c r="Q62" t="s">
        <v>459</v>
      </c>
      <c r="R62" t="s">
        <v>460</v>
      </c>
      <c r="S62" t="s">
        <v>44</v>
      </c>
      <c r="T62" t="s">
        <v>41</v>
      </c>
      <c r="U62" s="1">
        <v>41326</v>
      </c>
      <c r="V62" t="s">
        <v>486</v>
      </c>
      <c r="W62" s="1">
        <v>44131</v>
      </c>
      <c r="X62" t="s">
        <v>769</v>
      </c>
      <c r="Y62" t="s">
        <v>44</v>
      </c>
      <c r="Z62" t="s">
        <v>488</v>
      </c>
      <c r="AB62" t="s">
        <v>45</v>
      </c>
    </row>
    <row r="63" spans="1:28" x14ac:dyDescent="0.25">
      <c r="A63" t="s">
        <v>682</v>
      </c>
      <c r="B63" t="s">
        <v>929</v>
      </c>
      <c r="C63" t="s">
        <v>2918</v>
      </c>
      <c r="D63">
        <v>-460</v>
      </c>
      <c r="E63" s="1">
        <v>43206</v>
      </c>
      <c r="F63" t="s">
        <v>683</v>
      </c>
      <c r="G63" s="1">
        <v>43662</v>
      </c>
      <c r="H63" t="s">
        <v>34</v>
      </c>
      <c r="I63">
        <v>878</v>
      </c>
      <c r="K63" s="1">
        <v>44084</v>
      </c>
      <c r="L63" s="9" t="s">
        <v>684</v>
      </c>
      <c r="M63" t="s">
        <v>458</v>
      </c>
      <c r="N63" t="s">
        <v>4</v>
      </c>
      <c r="O63" t="s">
        <v>685</v>
      </c>
      <c r="P63" t="s">
        <v>3</v>
      </c>
      <c r="Q63" t="s">
        <v>459</v>
      </c>
      <c r="R63" t="s">
        <v>460</v>
      </c>
      <c r="S63" t="s">
        <v>44</v>
      </c>
      <c r="T63" t="s">
        <v>41</v>
      </c>
      <c r="U63" s="1">
        <v>41326</v>
      </c>
      <c r="V63" t="s">
        <v>505</v>
      </c>
      <c r="W63" s="1">
        <v>44084</v>
      </c>
      <c r="X63" t="s">
        <v>487</v>
      </c>
      <c r="Y63" t="s">
        <v>44</v>
      </c>
      <c r="Z63" t="s">
        <v>488</v>
      </c>
      <c r="AB63" t="s">
        <v>45</v>
      </c>
    </row>
    <row r="64" spans="1:28" x14ac:dyDescent="0.25">
      <c r="A64" t="s">
        <v>925</v>
      </c>
      <c r="B64" t="s">
        <v>929</v>
      </c>
      <c r="C64" t="s">
        <v>2918</v>
      </c>
      <c r="D64">
        <v>-762</v>
      </c>
      <c r="E64" s="1">
        <v>43605</v>
      </c>
      <c r="F64" t="s">
        <v>926</v>
      </c>
      <c r="G64" s="1">
        <v>44063</v>
      </c>
      <c r="H64" t="s">
        <v>34</v>
      </c>
      <c r="I64">
        <v>597</v>
      </c>
      <c r="K64" s="1">
        <v>44202</v>
      </c>
      <c r="L64" s="9" t="s">
        <v>927</v>
      </c>
      <c r="M64" t="s">
        <v>458</v>
      </c>
      <c r="N64" t="s">
        <v>4</v>
      </c>
      <c r="O64" t="s">
        <v>928</v>
      </c>
      <c r="P64" t="s">
        <v>3</v>
      </c>
      <c r="Q64" t="s">
        <v>459</v>
      </c>
      <c r="R64" t="s">
        <v>460</v>
      </c>
      <c r="S64" t="s">
        <v>929</v>
      </c>
      <c r="T64" t="s">
        <v>41</v>
      </c>
      <c r="U64" s="1">
        <v>41326</v>
      </c>
      <c r="V64" t="s">
        <v>505</v>
      </c>
      <c r="W64" s="1">
        <v>44202</v>
      </c>
      <c r="X64" t="s">
        <v>487</v>
      </c>
      <c r="Y64" t="s">
        <v>77</v>
      </c>
      <c r="Z64" t="s">
        <v>488</v>
      </c>
      <c r="AB64" t="s">
        <v>45</v>
      </c>
    </row>
    <row r="65" spans="1:28" x14ac:dyDescent="0.25">
      <c r="A65" t="s">
        <v>725</v>
      </c>
      <c r="B65" t="s">
        <v>929</v>
      </c>
      <c r="C65" t="s">
        <v>2918</v>
      </c>
      <c r="D65">
        <v>-880</v>
      </c>
      <c r="E65" s="1">
        <v>43270</v>
      </c>
      <c r="F65" t="s">
        <v>726</v>
      </c>
      <c r="G65" s="1">
        <v>43727</v>
      </c>
      <c r="H65" t="s">
        <v>34</v>
      </c>
      <c r="I65">
        <v>994</v>
      </c>
      <c r="K65" s="1">
        <v>44264</v>
      </c>
      <c r="L65" s="9" t="s">
        <v>727</v>
      </c>
      <c r="M65" t="s">
        <v>458</v>
      </c>
      <c r="N65" t="s">
        <v>4</v>
      </c>
      <c r="O65" t="s">
        <v>728</v>
      </c>
      <c r="P65" t="s">
        <v>3</v>
      </c>
      <c r="Q65" t="s">
        <v>459</v>
      </c>
      <c r="R65" t="s">
        <v>460</v>
      </c>
      <c r="S65" t="s">
        <v>44</v>
      </c>
      <c r="T65" t="s">
        <v>41</v>
      </c>
      <c r="U65" s="1">
        <v>41326</v>
      </c>
      <c r="V65" t="s">
        <v>486</v>
      </c>
      <c r="W65" s="1">
        <v>44264</v>
      </c>
      <c r="X65" t="s">
        <v>487</v>
      </c>
      <c r="Y65" t="s">
        <v>44</v>
      </c>
      <c r="Z65" t="s">
        <v>488</v>
      </c>
      <c r="AB65" t="s">
        <v>45</v>
      </c>
    </row>
    <row r="66" spans="1:28" x14ac:dyDescent="0.25">
      <c r="A66" t="s">
        <v>501</v>
      </c>
      <c r="B66" t="s">
        <v>929</v>
      </c>
      <c r="C66" t="s">
        <v>2918</v>
      </c>
      <c r="D66">
        <v>-153</v>
      </c>
      <c r="E66" s="1">
        <v>43736</v>
      </c>
      <c r="F66" t="s">
        <v>502</v>
      </c>
      <c r="G66" s="1">
        <v>44193</v>
      </c>
      <c r="H66" t="s">
        <v>34</v>
      </c>
      <c r="I66">
        <v>494</v>
      </c>
      <c r="K66" s="1">
        <v>44230</v>
      </c>
      <c r="L66" s="9" t="s">
        <v>503</v>
      </c>
      <c r="M66" t="s">
        <v>458</v>
      </c>
      <c r="N66" t="s">
        <v>4</v>
      </c>
      <c r="O66" t="s">
        <v>504</v>
      </c>
      <c r="P66" t="s">
        <v>3</v>
      </c>
      <c r="Q66" t="s">
        <v>459</v>
      </c>
      <c r="R66" t="s">
        <v>460</v>
      </c>
      <c r="S66" t="s">
        <v>44</v>
      </c>
      <c r="T66" t="s">
        <v>41</v>
      </c>
      <c r="U66" s="1">
        <v>41326</v>
      </c>
      <c r="V66" t="s">
        <v>505</v>
      </c>
      <c r="W66" s="1">
        <v>44230</v>
      </c>
      <c r="X66" t="s">
        <v>487</v>
      </c>
      <c r="Y66" t="s">
        <v>44</v>
      </c>
      <c r="Z66" t="s">
        <v>488</v>
      </c>
      <c r="AB66" t="s">
        <v>45</v>
      </c>
    </row>
    <row r="67" spans="1:28" x14ac:dyDescent="0.25">
      <c r="A67" t="s">
        <v>644</v>
      </c>
      <c r="B67" t="s">
        <v>929</v>
      </c>
      <c r="C67" t="s">
        <v>2918</v>
      </c>
      <c r="D67">
        <v>-635</v>
      </c>
      <c r="E67" s="1">
        <v>43304</v>
      </c>
      <c r="F67" t="s">
        <v>645</v>
      </c>
      <c r="G67" s="1">
        <v>43761</v>
      </c>
      <c r="H67" t="s">
        <v>34</v>
      </c>
      <c r="I67">
        <v>751</v>
      </c>
      <c r="K67" s="1">
        <v>44055</v>
      </c>
      <c r="L67" s="9" t="s">
        <v>646</v>
      </c>
      <c r="M67" t="s">
        <v>458</v>
      </c>
      <c r="N67" t="s">
        <v>4</v>
      </c>
      <c r="O67" t="s">
        <v>647</v>
      </c>
      <c r="P67" t="s">
        <v>3</v>
      </c>
      <c r="Q67" t="s">
        <v>459</v>
      </c>
      <c r="R67" t="s">
        <v>460</v>
      </c>
      <c r="S67" t="s">
        <v>44</v>
      </c>
      <c r="T67" t="s">
        <v>41</v>
      </c>
      <c r="U67" s="1">
        <v>41326</v>
      </c>
      <c r="V67" t="s">
        <v>486</v>
      </c>
      <c r="W67" s="1">
        <v>44055</v>
      </c>
      <c r="X67" t="s">
        <v>487</v>
      </c>
      <c r="Y67" t="s">
        <v>44</v>
      </c>
      <c r="Z67" t="s">
        <v>488</v>
      </c>
      <c r="AB67" t="s">
        <v>45</v>
      </c>
    </row>
    <row r="68" spans="1:28" x14ac:dyDescent="0.25">
      <c r="A68" t="s">
        <v>656</v>
      </c>
      <c r="B68" t="s">
        <v>929</v>
      </c>
      <c r="C68" t="s">
        <v>2918</v>
      </c>
      <c r="D68">
        <v>-858</v>
      </c>
      <c r="E68" s="1">
        <v>43356</v>
      </c>
      <c r="F68" t="s">
        <v>657</v>
      </c>
      <c r="G68" s="1">
        <v>43812</v>
      </c>
      <c r="H68" t="s">
        <v>34</v>
      </c>
      <c r="I68">
        <v>789</v>
      </c>
      <c r="K68" s="1">
        <v>44145</v>
      </c>
      <c r="L68" s="9" t="s">
        <v>658</v>
      </c>
      <c r="M68" t="s">
        <v>458</v>
      </c>
      <c r="N68" t="s">
        <v>4</v>
      </c>
      <c r="O68" t="s">
        <v>659</v>
      </c>
      <c r="P68" t="s">
        <v>3</v>
      </c>
      <c r="Q68" t="s">
        <v>459</v>
      </c>
      <c r="R68" t="s">
        <v>460</v>
      </c>
      <c r="S68" t="s">
        <v>44</v>
      </c>
      <c r="T68" t="s">
        <v>41</v>
      </c>
      <c r="U68" s="1">
        <v>41326</v>
      </c>
      <c r="V68" t="s">
        <v>505</v>
      </c>
      <c r="W68" s="1">
        <v>44145</v>
      </c>
      <c r="X68" t="s">
        <v>487</v>
      </c>
      <c r="Y68" t="s">
        <v>44</v>
      </c>
      <c r="Z68" t="s">
        <v>488</v>
      </c>
      <c r="AB68" t="s">
        <v>45</v>
      </c>
    </row>
    <row r="69" spans="1:28" x14ac:dyDescent="0.25">
      <c r="A69" t="s">
        <v>143</v>
      </c>
      <c r="B69" t="s">
        <v>148</v>
      </c>
      <c r="C69" t="s">
        <v>2910</v>
      </c>
      <c r="D69">
        <v>-789</v>
      </c>
      <c r="E69" s="1">
        <v>43154</v>
      </c>
      <c r="F69" t="s">
        <v>144</v>
      </c>
      <c r="G69" s="1">
        <v>43608</v>
      </c>
      <c r="H69" t="s">
        <v>34</v>
      </c>
      <c r="I69">
        <v>875</v>
      </c>
      <c r="J69" s="1">
        <v>44029</v>
      </c>
      <c r="L69" s="9" t="s">
        <v>145</v>
      </c>
      <c r="M69" t="s">
        <v>146</v>
      </c>
      <c r="N69" t="s">
        <v>4</v>
      </c>
      <c r="O69" t="s">
        <v>147</v>
      </c>
      <c r="P69" t="s">
        <v>2</v>
      </c>
      <c r="Q69" t="s">
        <v>38</v>
      </c>
      <c r="R69" t="s">
        <v>39</v>
      </c>
      <c r="S69" t="s">
        <v>148</v>
      </c>
      <c r="T69" t="s">
        <v>41</v>
      </c>
      <c r="U69" s="1">
        <v>41327</v>
      </c>
      <c r="V69" t="s">
        <v>149</v>
      </c>
      <c r="W69" s="1">
        <v>43157</v>
      </c>
      <c r="X69" t="s">
        <v>150</v>
      </c>
      <c r="Y69" t="s">
        <v>151</v>
      </c>
      <c r="Z69" t="s">
        <v>44</v>
      </c>
      <c r="AB69" t="s">
        <v>45</v>
      </c>
    </row>
    <row r="70" spans="1:28" x14ac:dyDescent="0.25">
      <c r="A70" t="s">
        <v>946</v>
      </c>
      <c r="B70" t="s">
        <v>148</v>
      </c>
      <c r="C70" t="s">
        <v>2910</v>
      </c>
      <c r="D70">
        <v>-522</v>
      </c>
      <c r="E70" s="1">
        <v>42822</v>
      </c>
      <c r="F70" t="s">
        <v>947</v>
      </c>
      <c r="G70" s="1">
        <v>43279</v>
      </c>
      <c r="H70" t="s">
        <v>34</v>
      </c>
      <c r="I70">
        <v>801</v>
      </c>
      <c r="K70" s="1">
        <v>43623</v>
      </c>
      <c r="L70" s="9" t="s">
        <v>948</v>
      </c>
      <c r="M70" t="s">
        <v>458</v>
      </c>
      <c r="N70" t="s">
        <v>4</v>
      </c>
      <c r="O70" t="s">
        <v>949</v>
      </c>
      <c r="P70" t="s">
        <v>3</v>
      </c>
      <c r="Q70" t="s">
        <v>459</v>
      </c>
      <c r="R70" t="s">
        <v>460</v>
      </c>
      <c r="S70" t="s">
        <v>148</v>
      </c>
      <c r="T70" t="s">
        <v>41</v>
      </c>
      <c r="U70" s="1">
        <v>41327</v>
      </c>
      <c r="V70" t="s">
        <v>104</v>
      </c>
      <c r="W70" s="1">
        <v>43623</v>
      </c>
      <c r="X70" t="s">
        <v>150</v>
      </c>
      <c r="Y70" t="s">
        <v>950</v>
      </c>
      <c r="Z70" t="s">
        <v>44</v>
      </c>
      <c r="AB70" t="s">
        <v>45</v>
      </c>
    </row>
    <row r="71" spans="1:28" x14ac:dyDescent="0.25">
      <c r="A71" t="s">
        <v>588</v>
      </c>
      <c r="B71" t="s">
        <v>148</v>
      </c>
      <c r="C71" t="s">
        <v>2910</v>
      </c>
      <c r="D71">
        <v>-517</v>
      </c>
      <c r="E71" s="1">
        <v>43341</v>
      </c>
      <c r="F71" t="s">
        <v>589</v>
      </c>
      <c r="G71" s="1">
        <v>43798</v>
      </c>
      <c r="H71" t="s">
        <v>34</v>
      </c>
      <c r="I71">
        <v>689</v>
      </c>
      <c r="K71" s="1">
        <v>44030</v>
      </c>
      <c r="L71" s="9" t="s">
        <v>590</v>
      </c>
      <c r="M71" t="s">
        <v>458</v>
      </c>
      <c r="N71" t="s">
        <v>4</v>
      </c>
      <c r="O71" t="s">
        <v>591</v>
      </c>
      <c r="P71" t="s">
        <v>3</v>
      </c>
      <c r="Q71" t="s">
        <v>459</v>
      </c>
      <c r="R71" t="s">
        <v>460</v>
      </c>
      <c r="S71" t="s">
        <v>44</v>
      </c>
      <c r="T71" t="s">
        <v>41</v>
      </c>
      <c r="U71" s="1">
        <v>41327</v>
      </c>
      <c r="V71" t="s">
        <v>505</v>
      </c>
      <c r="W71" s="1">
        <v>44030</v>
      </c>
      <c r="X71" t="s">
        <v>150</v>
      </c>
      <c r="Y71" t="s">
        <v>44</v>
      </c>
      <c r="Z71" t="s">
        <v>488</v>
      </c>
      <c r="AB71" t="s">
        <v>45</v>
      </c>
    </row>
    <row r="72" spans="1:28" x14ac:dyDescent="0.25">
      <c r="A72" t="s">
        <v>554</v>
      </c>
      <c r="B72" t="s">
        <v>148</v>
      </c>
      <c r="C72" t="s">
        <v>2910</v>
      </c>
      <c r="D72">
        <v>-267</v>
      </c>
      <c r="E72" s="1">
        <v>43482</v>
      </c>
      <c r="F72" t="s">
        <v>555</v>
      </c>
      <c r="G72" s="1">
        <v>43938</v>
      </c>
      <c r="H72" t="s">
        <v>34</v>
      </c>
      <c r="I72">
        <v>602</v>
      </c>
      <c r="K72" s="1">
        <v>44084</v>
      </c>
      <c r="L72" s="9" t="s">
        <v>556</v>
      </c>
      <c r="M72" t="s">
        <v>458</v>
      </c>
      <c r="N72" t="s">
        <v>4</v>
      </c>
      <c r="O72" t="s">
        <v>557</v>
      </c>
      <c r="P72" t="s">
        <v>3</v>
      </c>
      <c r="Q72" t="s">
        <v>459</v>
      </c>
      <c r="R72" t="s">
        <v>460</v>
      </c>
      <c r="S72" t="s">
        <v>44</v>
      </c>
      <c r="T72" t="s">
        <v>41</v>
      </c>
      <c r="U72" s="1">
        <v>41327</v>
      </c>
      <c r="V72" t="s">
        <v>505</v>
      </c>
      <c r="W72" s="1">
        <v>44084</v>
      </c>
      <c r="X72" t="s">
        <v>150</v>
      </c>
      <c r="Y72" t="s">
        <v>44</v>
      </c>
      <c r="Z72" t="s">
        <v>488</v>
      </c>
      <c r="AB72" t="s">
        <v>45</v>
      </c>
    </row>
    <row r="73" spans="1:28" x14ac:dyDescent="0.25">
      <c r="A73" t="s">
        <v>152</v>
      </c>
      <c r="B73" t="s">
        <v>148</v>
      </c>
      <c r="C73" t="s">
        <v>2910</v>
      </c>
      <c r="D73">
        <v>-448</v>
      </c>
      <c r="E73" s="1">
        <v>43327</v>
      </c>
      <c r="F73" t="s">
        <v>153</v>
      </c>
      <c r="G73" s="1">
        <v>43784</v>
      </c>
      <c r="H73" t="s">
        <v>34</v>
      </c>
      <c r="I73">
        <v>793</v>
      </c>
      <c r="J73" s="1">
        <v>44120</v>
      </c>
      <c r="L73" s="9" t="s">
        <v>154</v>
      </c>
      <c r="M73" t="s">
        <v>146</v>
      </c>
      <c r="N73" t="s">
        <v>4</v>
      </c>
      <c r="O73" t="s">
        <v>155</v>
      </c>
      <c r="P73" t="s">
        <v>2</v>
      </c>
      <c r="Q73" t="s">
        <v>38</v>
      </c>
      <c r="R73" t="s">
        <v>39</v>
      </c>
      <c r="S73" t="s">
        <v>148</v>
      </c>
      <c r="T73" t="s">
        <v>41</v>
      </c>
      <c r="U73" s="1">
        <v>41327</v>
      </c>
      <c r="V73" t="s">
        <v>156</v>
      </c>
      <c r="W73" s="1">
        <v>43327</v>
      </c>
      <c r="X73" t="s">
        <v>150</v>
      </c>
      <c r="Y73" t="s">
        <v>157</v>
      </c>
      <c r="Z73" t="s">
        <v>44</v>
      </c>
      <c r="AB73" t="s">
        <v>45</v>
      </c>
    </row>
    <row r="74" spans="1:28" x14ac:dyDescent="0.25">
      <c r="A74" t="s">
        <v>518</v>
      </c>
      <c r="B74" t="s">
        <v>148</v>
      </c>
      <c r="C74" t="s">
        <v>2910</v>
      </c>
      <c r="D74">
        <v>-169</v>
      </c>
      <c r="E74" s="1">
        <v>43483</v>
      </c>
      <c r="F74" t="s">
        <v>519</v>
      </c>
      <c r="G74" s="1">
        <v>43939</v>
      </c>
      <c r="H74" t="s">
        <v>34</v>
      </c>
      <c r="I74">
        <v>547</v>
      </c>
      <c r="K74" s="1">
        <v>44030</v>
      </c>
      <c r="L74" s="9" t="s">
        <v>520</v>
      </c>
      <c r="M74" t="s">
        <v>458</v>
      </c>
      <c r="N74" t="s">
        <v>4</v>
      </c>
      <c r="O74" t="s">
        <v>521</v>
      </c>
      <c r="P74" t="s">
        <v>3</v>
      </c>
      <c r="Q74" t="s">
        <v>459</v>
      </c>
      <c r="R74" t="s">
        <v>460</v>
      </c>
      <c r="S74" t="s">
        <v>44</v>
      </c>
      <c r="T74" t="s">
        <v>41</v>
      </c>
      <c r="U74" s="1">
        <v>41327</v>
      </c>
      <c r="V74" t="s">
        <v>505</v>
      </c>
      <c r="W74" s="1">
        <v>44030</v>
      </c>
      <c r="X74" t="s">
        <v>150</v>
      </c>
      <c r="Y74" t="s">
        <v>44</v>
      </c>
      <c r="Z74" t="s">
        <v>488</v>
      </c>
      <c r="AB74" t="s">
        <v>45</v>
      </c>
    </row>
    <row r="75" spans="1:28" x14ac:dyDescent="0.25">
      <c r="A75" t="s">
        <v>263</v>
      </c>
      <c r="B75" t="s">
        <v>125</v>
      </c>
      <c r="C75" t="s">
        <v>2907</v>
      </c>
      <c r="D75">
        <v>-424</v>
      </c>
      <c r="E75" s="1">
        <v>43441</v>
      </c>
      <c r="F75" t="s">
        <v>264</v>
      </c>
      <c r="G75" s="1">
        <v>43897</v>
      </c>
      <c r="H75" t="s">
        <v>34</v>
      </c>
      <c r="I75">
        <v>648</v>
      </c>
      <c r="J75" s="1">
        <v>44089</v>
      </c>
      <c r="L75" s="9" t="s">
        <v>265</v>
      </c>
      <c r="M75" t="s">
        <v>123</v>
      </c>
      <c r="N75" t="s">
        <v>4</v>
      </c>
      <c r="O75" t="s">
        <v>266</v>
      </c>
      <c r="P75" t="s">
        <v>2</v>
      </c>
      <c r="Q75" t="s">
        <v>38</v>
      </c>
      <c r="R75" t="s">
        <v>39</v>
      </c>
      <c r="S75" t="s">
        <v>125</v>
      </c>
      <c r="T75" t="s">
        <v>41</v>
      </c>
      <c r="U75" s="1">
        <v>41330</v>
      </c>
      <c r="V75" t="s">
        <v>76</v>
      </c>
      <c r="W75" s="1">
        <v>44217</v>
      </c>
      <c r="X75" t="s">
        <v>221</v>
      </c>
      <c r="Y75" t="s">
        <v>267</v>
      </c>
      <c r="Z75" t="s">
        <v>44</v>
      </c>
      <c r="AB75" t="s">
        <v>45</v>
      </c>
    </row>
    <row r="76" spans="1:28" x14ac:dyDescent="0.25">
      <c r="A76" t="s">
        <v>260</v>
      </c>
      <c r="B76" t="s">
        <v>125</v>
      </c>
      <c r="C76" t="s">
        <v>2907</v>
      </c>
      <c r="D76">
        <v>-485</v>
      </c>
      <c r="E76" s="1">
        <v>43441</v>
      </c>
      <c r="F76" t="s">
        <v>261</v>
      </c>
      <c r="G76" s="1">
        <v>43897</v>
      </c>
      <c r="H76" t="s">
        <v>34</v>
      </c>
      <c r="I76">
        <v>648</v>
      </c>
      <c r="J76" s="1">
        <v>44089</v>
      </c>
      <c r="L76" s="9" t="s">
        <v>262</v>
      </c>
      <c r="M76" t="s">
        <v>123</v>
      </c>
      <c r="N76" t="s">
        <v>4</v>
      </c>
      <c r="O76" t="s">
        <v>220</v>
      </c>
      <c r="P76" t="s">
        <v>2</v>
      </c>
      <c r="Q76" t="s">
        <v>38</v>
      </c>
      <c r="R76" t="s">
        <v>39</v>
      </c>
      <c r="S76" t="s">
        <v>125</v>
      </c>
      <c r="T76" t="s">
        <v>41</v>
      </c>
      <c r="U76" s="1">
        <v>41330</v>
      </c>
      <c r="V76" t="s">
        <v>76</v>
      </c>
      <c r="W76" s="1">
        <v>44217</v>
      </c>
      <c r="X76" t="s">
        <v>221</v>
      </c>
      <c r="Y76" t="s">
        <v>222</v>
      </c>
      <c r="Z76" t="s">
        <v>44</v>
      </c>
      <c r="AB76" t="s">
        <v>45</v>
      </c>
    </row>
    <row r="77" spans="1:28" x14ac:dyDescent="0.25">
      <c r="A77" t="s">
        <v>583</v>
      </c>
      <c r="B77" t="s">
        <v>125</v>
      </c>
      <c r="C77" t="s">
        <v>2907</v>
      </c>
      <c r="D77">
        <v>-746</v>
      </c>
      <c r="E77" s="1">
        <v>43441</v>
      </c>
      <c r="F77" t="s">
        <v>584</v>
      </c>
      <c r="G77" s="1">
        <v>43897</v>
      </c>
      <c r="H77" t="s">
        <v>34</v>
      </c>
      <c r="I77">
        <v>677</v>
      </c>
      <c r="K77" s="1">
        <v>44118</v>
      </c>
      <c r="L77" s="9" t="s">
        <v>585</v>
      </c>
      <c r="M77" t="s">
        <v>458</v>
      </c>
      <c r="N77" t="s">
        <v>4</v>
      </c>
      <c r="O77" t="s">
        <v>586</v>
      </c>
      <c r="P77" t="s">
        <v>3</v>
      </c>
      <c r="Q77" t="s">
        <v>459</v>
      </c>
      <c r="R77" t="s">
        <v>460</v>
      </c>
      <c r="S77" t="s">
        <v>44</v>
      </c>
      <c r="T77" t="s">
        <v>41</v>
      </c>
      <c r="U77" s="1">
        <v>41330</v>
      </c>
      <c r="V77" t="s">
        <v>167</v>
      </c>
      <c r="W77" s="1">
        <v>44118</v>
      </c>
      <c r="X77" t="s">
        <v>221</v>
      </c>
      <c r="Y77" t="s">
        <v>587</v>
      </c>
      <c r="Z77" t="s">
        <v>44</v>
      </c>
      <c r="AB77" t="s">
        <v>45</v>
      </c>
    </row>
    <row r="78" spans="1:28" x14ac:dyDescent="0.25">
      <c r="A78" t="s">
        <v>256</v>
      </c>
      <c r="B78" t="s">
        <v>125</v>
      </c>
      <c r="C78" t="s">
        <v>2907</v>
      </c>
      <c r="D78">
        <v>-811</v>
      </c>
      <c r="E78" s="1">
        <v>43440</v>
      </c>
      <c r="F78" t="s">
        <v>257</v>
      </c>
      <c r="G78" s="1">
        <v>43896</v>
      </c>
      <c r="H78" t="s">
        <v>34</v>
      </c>
      <c r="I78">
        <v>649</v>
      </c>
      <c r="J78" s="1">
        <v>44089</v>
      </c>
      <c r="L78" s="9" t="s">
        <v>258</v>
      </c>
      <c r="M78" t="s">
        <v>123</v>
      </c>
      <c r="N78" t="s">
        <v>4</v>
      </c>
      <c r="O78" t="s">
        <v>259</v>
      </c>
      <c r="P78" t="s">
        <v>2</v>
      </c>
      <c r="Q78" t="s">
        <v>38</v>
      </c>
      <c r="R78" t="s">
        <v>39</v>
      </c>
      <c r="S78" t="s">
        <v>125</v>
      </c>
      <c r="T78" t="s">
        <v>41</v>
      </c>
      <c r="U78" s="1">
        <v>41330</v>
      </c>
      <c r="V78" t="s">
        <v>76</v>
      </c>
      <c r="W78" s="1">
        <v>44216</v>
      </c>
      <c r="X78" t="s">
        <v>221</v>
      </c>
      <c r="Y78" t="s">
        <v>236</v>
      </c>
      <c r="Z78" t="s">
        <v>44</v>
      </c>
      <c r="AB78" t="s">
        <v>45</v>
      </c>
    </row>
    <row r="79" spans="1:28" x14ac:dyDescent="0.25">
      <c r="A79" t="s">
        <v>252</v>
      </c>
      <c r="B79" t="s">
        <v>125</v>
      </c>
      <c r="C79" t="s">
        <v>2907</v>
      </c>
      <c r="D79">
        <v>-469</v>
      </c>
      <c r="E79" s="1">
        <v>43440</v>
      </c>
      <c r="F79" t="s">
        <v>253</v>
      </c>
      <c r="G79" s="1">
        <v>43896</v>
      </c>
      <c r="H79" t="s">
        <v>34</v>
      </c>
      <c r="I79">
        <v>649</v>
      </c>
      <c r="J79" s="1">
        <v>44089</v>
      </c>
      <c r="L79" s="9" t="s">
        <v>254</v>
      </c>
      <c r="M79" t="s">
        <v>123</v>
      </c>
      <c r="N79" t="s">
        <v>4</v>
      </c>
      <c r="O79" t="s">
        <v>235</v>
      </c>
      <c r="P79" t="s">
        <v>2</v>
      </c>
      <c r="Q79" t="s">
        <v>38</v>
      </c>
      <c r="R79" t="s">
        <v>39</v>
      </c>
      <c r="S79" t="s">
        <v>125</v>
      </c>
      <c r="T79" t="s">
        <v>41</v>
      </c>
      <c r="U79" s="1">
        <v>41330</v>
      </c>
      <c r="V79" t="s">
        <v>41</v>
      </c>
      <c r="W79" s="1">
        <v>41330</v>
      </c>
      <c r="X79" t="s">
        <v>221</v>
      </c>
      <c r="Y79" t="s">
        <v>255</v>
      </c>
      <c r="Z79" t="s">
        <v>44</v>
      </c>
      <c r="AB79" t="s">
        <v>45</v>
      </c>
    </row>
    <row r="80" spans="1:28" x14ac:dyDescent="0.25">
      <c r="A80" t="s">
        <v>242</v>
      </c>
      <c r="B80" t="s">
        <v>125</v>
      </c>
      <c r="C80" t="s">
        <v>2907</v>
      </c>
      <c r="D80">
        <v>-740</v>
      </c>
      <c r="E80" s="1">
        <v>43440</v>
      </c>
      <c r="F80" t="s">
        <v>243</v>
      </c>
      <c r="G80" s="1">
        <v>43896</v>
      </c>
      <c r="H80" t="s">
        <v>34</v>
      </c>
      <c r="I80">
        <v>673</v>
      </c>
      <c r="J80" s="1">
        <v>44113</v>
      </c>
      <c r="L80" s="9" t="s">
        <v>244</v>
      </c>
      <c r="M80" t="s">
        <v>123</v>
      </c>
      <c r="N80" t="s">
        <v>4</v>
      </c>
      <c r="O80" t="s">
        <v>245</v>
      </c>
      <c r="P80" t="s">
        <v>2</v>
      </c>
      <c r="Q80" t="s">
        <v>38</v>
      </c>
      <c r="R80" t="s">
        <v>39</v>
      </c>
      <c r="S80" t="s">
        <v>125</v>
      </c>
      <c r="T80" t="s">
        <v>41</v>
      </c>
      <c r="U80" s="1">
        <v>41330</v>
      </c>
      <c r="V80" t="s">
        <v>41</v>
      </c>
      <c r="W80" s="1">
        <v>41330</v>
      </c>
      <c r="X80" t="s">
        <v>221</v>
      </c>
      <c r="Y80" t="s">
        <v>246</v>
      </c>
      <c r="Z80" t="s">
        <v>44</v>
      </c>
      <c r="AB80" t="s">
        <v>45</v>
      </c>
    </row>
    <row r="81" spans="1:28" x14ac:dyDescent="0.25">
      <c r="A81" t="s">
        <v>247</v>
      </c>
      <c r="B81" t="s">
        <v>125</v>
      </c>
      <c r="C81" t="s">
        <v>2907</v>
      </c>
      <c r="D81">
        <v>-653</v>
      </c>
      <c r="E81" s="1">
        <v>43440</v>
      </c>
      <c r="F81" t="s">
        <v>248</v>
      </c>
      <c r="G81" s="1">
        <v>43896</v>
      </c>
      <c r="H81" t="s">
        <v>34</v>
      </c>
      <c r="I81">
        <v>662</v>
      </c>
      <c r="J81" s="1">
        <v>44102</v>
      </c>
      <c r="L81" s="9" t="s">
        <v>249</v>
      </c>
      <c r="M81" t="s">
        <v>123</v>
      </c>
      <c r="N81" t="s">
        <v>4</v>
      </c>
      <c r="O81" t="s">
        <v>250</v>
      </c>
      <c r="P81" t="s">
        <v>2</v>
      </c>
      <c r="Q81" t="s">
        <v>38</v>
      </c>
      <c r="R81" t="s">
        <v>39</v>
      </c>
      <c r="S81" t="s">
        <v>125</v>
      </c>
      <c r="T81" t="s">
        <v>41</v>
      </c>
      <c r="U81" s="1">
        <v>41330</v>
      </c>
      <c r="V81" t="s">
        <v>41</v>
      </c>
      <c r="W81" s="1">
        <v>41330</v>
      </c>
      <c r="X81" t="s">
        <v>221</v>
      </c>
      <c r="Y81" t="s">
        <v>251</v>
      </c>
      <c r="Z81" t="s">
        <v>44</v>
      </c>
      <c r="AB81" t="s">
        <v>45</v>
      </c>
    </row>
    <row r="82" spans="1:28" x14ac:dyDescent="0.25">
      <c r="A82" t="s">
        <v>228</v>
      </c>
      <c r="B82" t="s">
        <v>125</v>
      </c>
      <c r="C82" t="s">
        <v>2907</v>
      </c>
      <c r="D82">
        <v>-875</v>
      </c>
      <c r="E82" s="1">
        <v>42962</v>
      </c>
      <c r="F82" t="s">
        <v>229</v>
      </c>
      <c r="G82" s="1">
        <v>43419</v>
      </c>
      <c r="H82" t="s">
        <v>34</v>
      </c>
      <c r="I82">
        <v>802</v>
      </c>
      <c r="J82" s="1">
        <v>43764</v>
      </c>
      <c r="L82" s="9" t="s">
        <v>230</v>
      </c>
      <c r="M82" t="s">
        <v>123</v>
      </c>
      <c r="N82" t="s">
        <v>4</v>
      </c>
      <c r="O82" t="s">
        <v>231</v>
      </c>
      <c r="P82" t="s">
        <v>2</v>
      </c>
      <c r="Q82" t="s">
        <v>38</v>
      </c>
      <c r="R82" t="s">
        <v>39</v>
      </c>
      <c r="S82" t="s">
        <v>125</v>
      </c>
      <c r="T82" t="s">
        <v>41</v>
      </c>
      <c r="U82" s="1">
        <v>41330</v>
      </c>
      <c r="V82" t="s">
        <v>41</v>
      </c>
      <c r="W82" s="1">
        <v>41330</v>
      </c>
      <c r="X82" t="s">
        <v>221</v>
      </c>
      <c r="Y82" t="s">
        <v>127</v>
      </c>
      <c r="Z82" t="s">
        <v>44</v>
      </c>
      <c r="AB82" t="s">
        <v>45</v>
      </c>
    </row>
    <row r="83" spans="1:28" x14ac:dyDescent="0.25">
      <c r="A83" t="s">
        <v>288</v>
      </c>
      <c r="B83" t="s">
        <v>125</v>
      </c>
      <c r="C83" t="s">
        <v>2907</v>
      </c>
      <c r="D83">
        <v>-242</v>
      </c>
      <c r="E83" s="1">
        <v>43243</v>
      </c>
      <c r="F83" t="s">
        <v>289</v>
      </c>
      <c r="G83" s="1">
        <v>43700</v>
      </c>
      <c r="H83" t="s">
        <v>34</v>
      </c>
      <c r="I83">
        <v>457</v>
      </c>
      <c r="J83" s="1">
        <v>43700</v>
      </c>
      <c r="L83" s="9" t="s">
        <v>290</v>
      </c>
      <c r="M83" t="s">
        <v>123</v>
      </c>
      <c r="N83" t="s">
        <v>4</v>
      </c>
      <c r="O83" t="s">
        <v>291</v>
      </c>
      <c r="P83" t="s">
        <v>2</v>
      </c>
      <c r="Q83" t="s">
        <v>38</v>
      </c>
      <c r="R83" t="s">
        <v>39</v>
      </c>
      <c r="S83" t="s">
        <v>125</v>
      </c>
      <c r="T83" t="s">
        <v>41</v>
      </c>
      <c r="U83" s="1">
        <v>41330</v>
      </c>
      <c r="V83" t="s">
        <v>76</v>
      </c>
      <c r="W83" s="1">
        <v>44216</v>
      </c>
      <c r="X83" t="s">
        <v>221</v>
      </c>
      <c r="Y83" t="s">
        <v>292</v>
      </c>
      <c r="Z83" t="s">
        <v>44</v>
      </c>
      <c r="AB83" t="s">
        <v>45</v>
      </c>
    </row>
    <row r="84" spans="1:28" x14ac:dyDescent="0.25">
      <c r="A84" t="s">
        <v>273</v>
      </c>
      <c r="B84" t="s">
        <v>125</v>
      </c>
      <c r="C84" t="s">
        <v>2907</v>
      </c>
      <c r="D84">
        <v>-803</v>
      </c>
      <c r="E84" s="1">
        <v>42916</v>
      </c>
      <c r="F84" t="s">
        <v>274</v>
      </c>
      <c r="G84" s="1">
        <v>43373</v>
      </c>
      <c r="H84" t="s">
        <v>34</v>
      </c>
      <c r="I84">
        <v>474</v>
      </c>
      <c r="J84" s="1">
        <v>43390</v>
      </c>
      <c r="L84" s="9" t="s">
        <v>275</v>
      </c>
      <c r="M84" t="s">
        <v>123</v>
      </c>
      <c r="N84" t="s">
        <v>4</v>
      </c>
      <c r="O84" t="s">
        <v>276</v>
      </c>
      <c r="P84" t="s">
        <v>2</v>
      </c>
      <c r="Q84" t="s">
        <v>38</v>
      </c>
      <c r="R84" t="s">
        <v>39</v>
      </c>
      <c r="S84" t="s">
        <v>125</v>
      </c>
      <c r="T84" t="s">
        <v>41</v>
      </c>
      <c r="U84" s="1">
        <v>41330</v>
      </c>
      <c r="V84" t="s">
        <v>76</v>
      </c>
      <c r="W84" s="1">
        <v>44216</v>
      </c>
      <c r="X84" t="s">
        <v>221</v>
      </c>
      <c r="Y84" t="s">
        <v>277</v>
      </c>
      <c r="Z84" t="s">
        <v>44</v>
      </c>
      <c r="AB84" t="s">
        <v>45</v>
      </c>
    </row>
    <row r="85" spans="1:28" x14ac:dyDescent="0.25">
      <c r="A85" t="s">
        <v>747</v>
      </c>
      <c r="B85" t="s">
        <v>125</v>
      </c>
      <c r="C85" t="s">
        <v>2907</v>
      </c>
      <c r="D85">
        <v>-836</v>
      </c>
      <c r="E85" s="1">
        <v>42915</v>
      </c>
      <c r="F85" t="s">
        <v>748</v>
      </c>
      <c r="G85" s="1">
        <v>43372</v>
      </c>
      <c r="H85" t="s">
        <v>34</v>
      </c>
      <c r="I85">
        <v>1182</v>
      </c>
      <c r="K85" s="1">
        <v>44097</v>
      </c>
      <c r="L85" s="9" t="s">
        <v>749</v>
      </c>
      <c r="M85" t="s">
        <v>458</v>
      </c>
      <c r="N85" t="s">
        <v>4</v>
      </c>
      <c r="O85" t="s">
        <v>750</v>
      </c>
      <c r="P85" t="s">
        <v>3</v>
      </c>
      <c r="Q85" t="s">
        <v>459</v>
      </c>
      <c r="R85" t="s">
        <v>460</v>
      </c>
      <c r="S85" t="s">
        <v>44</v>
      </c>
      <c r="T85" t="s">
        <v>41</v>
      </c>
      <c r="U85" s="1">
        <v>41330</v>
      </c>
      <c r="V85" t="s">
        <v>167</v>
      </c>
      <c r="W85" s="1">
        <v>44097</v>
      </c>
      <c r="X85" t="s">
        <v>221</v>
      </c>
      <c r="Y85" t="s">
        <v>751</v>
      </c>
      <c r="Z85" t="s">
        <v>44</v>
      </c>
      <c r="AB85" t="s">
        <v>45</v>
      </c>
    </row>
    <row r="86" spans="1:28" x14ac:dyDescent="0.25">
      <c r="A86" t="s">
        <v>921</v>
      </c>
      <c r="B86" t="s">
        <v>125</v>
      </c>
      <c r="C86" t="s">
        <v>2907</v>
      </c>
      <c r="D86">
        <v>-867</v>
      </c>
      <c r="E86" s="1">
        <v>42937</v>
      </c>
      <c r="F86" t="s">
        <v>922</v>
      </c>
      <c r="G86" s="1">
        <v>43394</v>
      </c>
      <c r="H86" t="s">
        <v>34</v>
      </c>
      <c r="I86">
        <v>567</v>
      </c>
      <c r="K86" s="1">
        <v>43504</v>
      </c>
      <c r="L86" s="9" t="s">
        <v>923</v>
      </c>
      <c r="M86" t="s">
        <v>458</v>
      </c>
      <c r="N86" t="s">
        <v>4</v>
      </c>
      <c r="O86" t="s">
        <v>231</v>
      </c>
      <c r="P86" t="s">
        <v>3</v>
      </c>
      <c r="Q86" t="s">
        <v>459</v>
      </c>
      <c r="R86" t="s">
        <v>460</v>
      </c>
      <c r="S86" t="s">
        <v>125</v>
      </c>
      <c r="T86" t="s">
        <v>41</v>
      </c>
      <c r="U86" s="1">
        <v>41330</v>
      </c>
      <c r="V86" t="s">
        <v>104</v>
      </c>
      <c r="W86" s="1">
        <v>43504</v>
      </c>
      <c r="X86" t="s">
        <v>221</v>
      </c>
      <c r="Y86" t="s">
        <v>924</v>
      </c>
      <c r="Z86" t="s">
        <v>44</v>
      </c>
      <c r="AB86" t="s">
        <v>45</v>
      </c>
    </row>
    <row r="87" spans="1:28" x14ac:dyDescent="0.25">
      <c r="A87" t="s">
        <v>268</v>
      </c>
      <c r="B87" t="s">
        <v>125</v>
      </c>
      <c r="C87" t="s">
        <v>2907</v>
      </c>
      <c r="D87">
        <v>-889</v>
      </c>
      <c r="E87" s="1">
        <v>43554</v>
      </c>
      <c r="F87" t="s">
        <v>269</v>
      </c>
      <c r="G87" s="1">
        <v>44012</v>
      </c>
      <c r="H87" t="s">
        <v>34</v>
      </c>
      <c r="I87">
        <v>647</v>
      </c>
      <c r="J87" s="1">
        <v>44201</v>
      </c>
      <c r="L87" s="9" t="s">
        <v>270</v>
      </c>
      <c r="M87" t="s">
        <v>123</v>
      </c>
      <c r="N87" t="s">
        <v>4</v>
      </c>
      <c r="O87" t="s">
        <v>271</v>
      </c>
      <c r="P87" t="s">
        <v>2</v>
      </c>
      <c r="Q87" t="s">
        <v>38</v>
      </c>
      <c r="R87" t="s">
        <v>39</v>
      </c>
      <c r="S87" t="s">
        <v>125</v>
      </c>
      <c r="T87" t="s">
        <v>41</v>
      </c>
      <c r="U87" s="1">
        <v>41330</v>
      </c>
      <c r="V87" t="s">
        <v>76</v>
      </c>
      <c r="W87" s="1">
        <v>44216</v>
      </c>
      <c r="X87" t="s">
        <v>221</v>
      </c>
      <c r="Y87" t="s">
        <v>272</v>
      </c>
      <c r="Z87" t="s">
        <v>44</v>
      </c>
      <c r="AB87" t="s">
        <v>45</v>
      </c>
    </row>
    <row r="88" spans="1:28" x14ac:dyDescent="0.25">
      <c r="A88" t="s">
        <v>638</v>
      </c>
      <c r="B88" t="s">
        <v>125</v>
      </c>
      <c r="C88" t="s">
        <v>2907</v>
      </c>
      <c r="D88">
        <v>-612</v>
      </c>
      <c r="E88" s="1">
        <v>43349</v>
      </c>
      <c r="F88" t="s">
        <v>639</v>
      </c>
      <c r="G88" s="1">
        <v>43805</v>
      </c>
      <c r="H88" t="s">
        <v>34</v>
      </c>
      <c r="I88">
        <v>740</v>
      </c>
      <c r="K88" s="1">
        <v>44089</v>
      </c>
      <c r="L88" s="9" t="s">
        <v>640</v>
      </c>
      <c r="M88" t="s">
        <v>458</v>
      </c>
      <c r="N88" t="s">
        <v>4</v>
      </c>
      <c r="O88" t="s">
        <v>266</v>
      </c>
      <c r="P88" t="s">
        <v>3</v>
      </c>
      <c r="Q88" t="s">
        <v>459</v>
      </c>
      <c r="R88" t="s">
        <v>460</v>
      </c>
      <c r="S88" t="s">
        <v>44</v>
      </c>
      <c r="T88" t="s">
        <v>41</v>
      </c>
      <c r="U88" s="1">
        <v>41330</v>
      </c>
      <c r="V88" t="s">
        <v>486</v>
      </c>
      <c r="W88" s="1">
        <v>44089</v>
      </c>
      <c r="X88" t="s">
        <v>221</v>
      </c>
      <c r="Y88" t="s">
        <v>44</v>
      </c>
      <c r="Z88" t="s">
        <v>488</v>
      </c>
      <c r="AB88" t="s">
        <v>45</v>
      </c>
    </row>
    <row r="89" spans="1:28" x14ac:dyDescent="0.25">
      <c r="A89" t="s">
        <v>635</v>
      </c>
      <c r="B89" t="s">
        <v>125</v>
      </c>
      <c r="C89" t="s">
        <v>2907</v>
      </c>
      <c r="D89">
        <v>-574</v>
      </c>
      <c r="E89" s="1">
        <v>43349</v>
      </c>
      <c r="F89" t="s">
        <v>636</v>
      </c>
      <c r="G89" s="1">
        <v>43805</v>
      </c>
      <c r="H89" t="s">
        <v>34</v>
      </c>
      <c r="I89">
        <v>740</v>
      </c>
      <c r="K89" s="1">
        <v>44089</v>
      </c>
      <c r="L89" s="9" t="s">
        <v>637</v>
      </c>
      <c r="M89" t="s">
        <v>458</v>
      </c>
      <c r="N89" t="s">
        <v>4</v>
      </c>
      <c r="O89" t="s">
        <v>266</v>
      </c>
      <c r="P89" t="s">
        <v>3</v>
      </c>
      <c r="Q89" t="s">
        <v>459</v>
      </c>
      <c r="R89" t="s">
        <v>460</v>
      </c>
      <c r="S89" t="s">
        <v>44</v>
      </c>
      <c r="T89" t="s">
        <v>41</v>
      </c>
      <c r="U89" s="1">
        <v>41330</v>
      </c>
      <c r="V89" t="s">
        <v>486</v>
      </c>
      <c r="W89" s="1">
        <v>44089</v>
      </c>
      <c r="X89" t="s">
        <v>221</v>
      </c>
      <c r="Y89" t="s">
        <v>44</v>
      </c>
      <c r="Z89" t="s">
        <v>488</v>
      </c>
      <c r="AB89" t="s">
        <v>45</v>
      </c>
    </row>
    <row r="90" spans="1:28" x14ac:dyDescent="0.25">
      <c r="A90" t="s">
        <v>626</v>
      </c>
      <c r="B90" t="s">
        <v>125</v>
      </c>
      <c r="C90" t="s">
        <v>2907</v>
      </c>
      <c r="D90">
        <v>-531</v>
      </c>
      <c r="E90" s="1">
        <v>43349</v>
      </c>
      <c r="F90" t="s">
        <v>627</v>
      </c>
      <c r="G90" s="1">
        <v>43805</v>
      </c>
      <c r="H90" t="s">
        <v>34</v>
      </c>
      <c r="I90">
        <v>740</v>
      </c>
      <c r="K90" s="1">
        <v>44089</v>
      </c>
      <c r="L90" s="9" t="s">
        <v>628</v>
      </c>
      <c r="M90" t="s">
        <v>458</v>
      </c>
      <c r="N90" t="s">
        <v>4</v>
      </c>
      <c r="O90" t="s">
        <v>266</v>
      </c>
      <c r="P90" t="s">
        <v>3</v>
      </c>
      <c r="Q90" t="s">
        <v>459</v>
      </c>
      <c r="R90" t="s">
        <v>460</v>
      </c>
      <c r="S90" t="s">
        <v>44</v>
      </c>
      <c r="T90" t="s">
        <v>41</v>
      </c>
      <c r="U90" s="1">
        <v>41330</v>
      </c>
      <c r="V90" t="s">
        <v>486</v>
      </c>
      <c r="W90" s="1">
        <v>44089</v>
      </c>
      <c r="X90" t="s">
        <v>221</v>
      </c>
      <c r="Y90" t="s">
        <v>44</v>
      </c>
      <c r="Z90" t="s">
        <v>488</v>
      </c>
      <c r="AB90" t="s">
        <v>45</v>
      </c>
    </row>
    <row r="91" spans="1:28" x14ac:dyDescent="0.25">
      <c r="A91" t="s">
        <v>632</v>
      </c>
      <c r="B91" t="s">
        <v>125</v>
      </c>
      <c r="C91" t="s">
        <v>2907</v>
      </c>
      <c r="D91">
        <v>-593</v>
      </c>
      <c r="E91" s="1">
        <v>43349</v>
      </c>
      <c r="F91" t="s">
        <v>633</v>
      </c>
      <c r="G91" s="1">
        <v>43805</v>
      </c>
      <c r="H91" t="s">
        <v>34</v>
      </c>
      <c r="I91">
        <v>740</v>
      </c>
      <c r="K91" s="1">
        <v>44089</v>
      </c>
      <c r="L91" s="9" t="s">
        <v>634</v>
      </c>
      <c r="M91" t="s">
        <v>458</v>
      </c>
      <c r="N91" t="s">
        <v>4</v>
      </c>
      <c r="O91" t="s">
        <v>266</v>
      </c>
      <c r="P91" t="s">
        <v>3</v>
      </c>
      <c r="Q91" t="s">
        <v>459</v>
      </c>
      <c r="R91" t="s">
        <v>460</v>
      </c>
      <c r="S91" t="s">
        <v>44</v>
      </c>
      <c r="T91" t="s">
        <v>41</v>
      </c>
      <c r="U91" s="1">
        <v>41330</v>
      </c>
      <c r="V91" t="s">
        <v>486</v>
      </c>
      <c r="W91" s="1">
        <v>44089</v>
      </c>
      <c r="X91" t="s">
        <v>221</v>
      </c>
      <c r="Y91" t="s">
        <v>44</v>
      </c>
      <c r="Z91" t="s">
        <v>488</v>
      </c>
      <c r="AB91" t="s">
        <v>45</v>
      </c>
    </row>
    <row r="92" spans="1:28" x14ac:dyDescent="0.25">
      <c r="A92" t="s">
        <v>629</v>
      </c>
      <c r="B92" t="s">
        <v>125</v>
      </c>
      <c r="C92" t="s">
        <v>2907</v>
      </c>
      <c r="D92">
        <v>-548</v>
      </c>
      <c r="E92" s="1">
        <v>43349</v>
      </c>
      <c r="F92" t="s">
        <v>630</v>
      </c>
      <c r="G92" s="1">
        <v>43805</v>
      </c>
      <c r="H92" t="s">
        <v>34</v>
      </c>
      <c r="I92">
        <v>740</v>
      </c>
      <c r="K92" s="1">
        <v>44089</v>
      </c>
      <c r="L92" s="9" t="s">
        <v>631</v>
      </c>
      <c r="M92" t="s">
        <v>458</v>
      </c>
      <c r="N92" t="s">
        <v>4</v>
      </c>
      <c r="O92" t="s">
        <v>266</v>
      </c>
      <c r="P92" t="s">
        <v>3</v>
      </c>
      <c r="Q92" t="s">
        <v>459</v>
      </c>
      <c r="R92" t="s">
        <v>460</v>
      </c>
      <c r="S92" t="s">
        <v>44</v>
      </c>
      <c r="T92" t="s">
        <v>41</v>
      </c>
      <c r="U92" s="1">
        <v>41330</v>
      </c>
      <c r="V92" t="s">
        <v>486</v>
      </c>
      <c r="W92" s="1">
        <v>44089</v>
      </c>
      <c r="X92" t="s">
        <v>221</v>
      </c>
      <c r="Y92" t="s">
        <v>44</v>
      </c>
      <c r="Z92" t="s">
        <v>488</v>
      </c>
      <c r="AB92" t="s">
        <v>45</v>
      </c>
    </row>
    <row r="93" spans="1:28" x14ac:dyDescent="0.25">
      <c r="A93" t="s">
        <v>641</v>
      </c>
      <c r="B93" t="s">
        <v>125</v>
      </c>
      <c r="C93" t="s">
        <v>2907</v>
      </c>
      <c r="D93">
        <v>-501</v>
      </c>
      <c r="E93" s="1">
        <v>43349</v>
      </c>
      <c r="F93" t="s">
        <v>642</v>
      </c>
      <c r="G93" s="1">
        <v>43805</v>
      </c>
      <c r="H93" t="s">
        <v>34</v>
      </c>
      <c r="I93">
        <v>740</v>
      </c>
      <c r="K93" s="1">
        <v>44089</v>
      </c>
      <c r="L93" s="9" t="s">
        <v>643</v>
      </c>
      <c r="M93" t="s">
        <v>458</v>
      </c>
      <c r="N93" t="s">
        <v>4</v>
      </c>
      <c r="O93" t="s">
        <v>266</v>
      </c>
      <c r="P93" t="s">
        <v>3</v>
      </c>
      <c r="Q93" t="s">
        <v>459</v>
      </c>
      <c r="R93" t="s">
        <v>460</v>
      </c>
      <c r="S93" t="s">
        <v>44</v>
      </c>
      <c r="T93" t="s">
        <v>41</v>
      </c>
      <c r="U93" s="1">
        <v>41330</v>
      </c>
      <c r="V93" t="s">
        <v>486</v>
      </c>
      <c r="W93" s="1">
        <v>44089</v>
      </c>
      <c r="X93" t="s">
        <v>221</v>
      </c>
      <c r="Y93" t="s">
        <v>44</v>
      </c>
      <c r="Z93" t="s">
        <v>488</v>
      </c>
      <c r="AB93" t="s">
        <v>45</v>
      </c>
    </row>
    <row r="94" spans="1:28" x14ac:dyDescent="0.25">
      <c r="A94" t="s">
        <v>217</v>
      </c>
      <c r="B94" t="s">
        <v>125</v>
      </c>
      <c r="C94" t="s">
        <v>2907</v>
      </c>
      <c r="D94">
        <v>-815</v>
      </c>
      <c r="E94" s="1">
        <v>42419</v>
      </c>
      <c r="F94" t="s">
        <v>218</v>
      </c>
      <c r="G94" s="1">
        <v>42874</v>
      </c>
      <c r="H94" t="s">
        <v>34</v>
      </c>
      <c r="I94">
        <v>1660</v>
      </c>
      <c r="J94" s="1">
        <v>44079</v>
      </c>
      <c r="L94" s="9" t="s">
        <v>219</v>
      </c>
      <c r="M94" t="s">
        <v>123</v>
      </c>
      <c r="N94" t="s">
        <v>4</v>
      </c>
      <c r="O94" t="s">
        <v>220</v>
      </c>
      <c r="P94" t="s">
        <v>2</v>
      </c>
      <c r="Q94" t="s">
        <v>38</v>
      </c>
      <c r="R94" t="s">
        <v>39</v>
      </c>
      <c r="S94" t="s">
        <v>125</v>
      </c>
      <c r="T94" t="s">
        <v>41</v>
      </c>
      <c r="U94" s="1">
        <v>41330</v>
      </c>
      <c r="V94" t="s">
        <v>76</v>
      </c>
      <c r="W94" s="1">
        <v>44217</v>
      </c>
      <c r="X94" t="s">
        <v>221</v>
      </c>
      <c r="Y94" t="s">
        <v>222</v>
      </c>
      <c r="Z94" t="s">
        <v>44</v>
      </c>
      <c r="AB94" t="s">
        <v>45</v>
      </c>
    </row>
    <row r="95" spans="1:28" x14ac:dyDescent="0.25">
      <c r="A95" t="s">
        <v>278</v>
      </c>
      <c r="B95" t="s">
        <v>125</v>
      </c>
      <c r="C95" t="s">
        <v>2907</v>
      </c>
      <c r="D95">
        <v>-142</v>
      </c>
      <c r="E95" s="1">
        <v>43222</v>
      </c>
      <c r="F95" t="s">
        <v>279</v>
      </c>
      <c r="G95" s="1">
        <v>43679</v>
      </c>
      <c r="H95" t="s">
        <v>34</v>
      </c>
      <c r="I95">
        <v>460</v>
      </c>
      <c r="J95" s="1">
        <v>43682</v>
      </c>
      <c r="L95" s="9" t="s">
        <v>280</v>
      </c>
      <c r="M95" t="s">
        <v>123</v>
      </c>
      <c r="N95" t="s">
        <v>4</v>
      </c>
      <c r="O95" t="s">
        <v>281</v>
      </c>
      <c r="P95" t="s">
        <v>2</v>
      </c>
      <c r="Q95" t="s">
        <v>38</v>
      </c>
      <c r="R95" t="s">
        <v>39</v>
      </c>
      <c r="S95" t="s">
        <v>125</v>
      </c>
      <c r="T95" t="s">
        <v>41</v>
      </c>
      <c r="U95" s="1">
        <v>41330</v>
      </c>
      <c r="V95" t="s">
        <v>41</v>
      </c>
      <c r="W95" s="1">
        <v>41330</v>
      </c>
      <c r="X95" t="s">
        <v>221</v>
      </c>
      <c r="Y95" t="s">
        <v>282</v>
      </c>
      <c r="Z95" t="s">
        <v>44</v>
      </c>
      <c r="AB95" t="s">
        <v>45</v>
      </c>
    </row>
    <row r="96" spans="1:28" x14ac:dyDescent="0.25">
      <c r="A96" t="s">
        <v>917</v>
      </c>
      <c r="B96" t="s">
        <v>125</v>
      </c>
      <c r="C96" t="s">
        <v>2907</v>
      </c>
      <c r="D96">
        <v>-544</v>
      </c>
      <c r="E96" s="1">
        <v>43392</v>
      </c>
      <c r="F96" t="s">
        <v>918</v>
      </c>
      <c r="G96" s="1">
        <v>43849</v>
      </c>
      <c r="H96" t="s">
        <v>34</v>
      </c>
      <c r="I96">
        <v>469</v>
      </c>
      <c r="K96" s="1">
        <v>43559</v>
      </c>
      <c r="L96" s="9" t="s">
        <v>919</v>
      </c>
      <c r="M96" t="s">
        <v>458</v>
      </c>
      <c r="N96" t="s">
        <v>4</v>
      </c>
      <c r="O96" t="s">
        <v>920</v>
      </c>
      <c r="P96" t="s">
        <v>3</v>
      </c>
      <c r="Q96" t="s">
        <v>459</v>
      </c>
      <c r="R96" t="s">
        <v>460</v>
      </c>
      <c r="S96" t="s">
        <v>125</v>
      </c>
      <c r="T96" t="s">
        <v>41</v>
      </c>
      <c r="U96" s="1">
        <v>41330</v>
      </c>
      <c r="V96" t="s">
        <v>913</v>
      </c>
      <c r="W96" s="1">
        <v>43559</v>
      </c>
      <c r="X96" t="s">
        <v>221</v>
      </c>
      <c r="Y96" t="s">
        <v>77</v>
      </c>
      <c r="Z96" t="s">
        <v>44</v>
      </c>
      <c r="AB96" t="s">
        <v>45</v>
      </c>
    </row>
    <row r="97" spans="1:28" x14ac:dyDescent="0.25">
      <c r="A97" t="s">
        <v>579</v>
      </c>
      <c r="B97" t="s">
        <v>125</v>
      </c>
      <c r="C97" t="s">
        <v>2907</v>
      </c>
      <c r="D97">
        <v>-506</v>
      </c>
      <c r="E97" s="1">
        <v>43412</v>
      </c>
      <c r="F97" t="s">
        <v>580</v>
      </c>
      <c r="G97" s="1">
        <v>43869</v>
      </c>
      <c r="H97" t="s">
        <v>34</v>
      </c>
      <c r="I97">
        <v>677</v>
      </c>
      <c r="K97" s="1">
        <v>44089</v>
      </c>
      <c r="L97" s="9" t="s">
        <v>581</v>
      </c>
      <c r="M97" t="s">
        <v>458</v>
      </c>
      <c r="N97" t="s">
        <v>4</v>
      </c>
      <c r="O97" t="s">
        <v>582</v>
      </c>
      <c r="P97" t="s">
        <v>3</v>
      </c>
      <c r="Q97" t="s">
        <v>459</v>
      </c>
      <c r="R97" t="s">
        <v>460</v>
      </c>
      <c r="S97" t="s">
        <v>44</v>
      </c>
      <c r="T97" t="s">
        <v>41</v>
      </c>
      <c r="U97" s="1">
        <v>41330</v>
      </c>
      <c r="V97" t="s">
        <v>486</v>
      </c>
      <c r="W97" s="1">
        <v>44089</v>
      </c>
      <c r="X97" t="s">
        <v>221</v>
      </c>
      <c r="Y97" t="s">
        <v>44</v>
      </c>
      <c r="Z97" t="s">
        <v>488</v>
      </c>
      <c r="AB97" t="s">
        <v>45</v>
      </c>
    </row>
    <row r="98" spans="1:28" x14ac:dyDescent="0.25">
      <c r="A98" t="s">
        <v>619</v>
      </c>
      <c r="B98" t="s">
        <v>125</v>
      </c>
      <c r="C98" t="s">
        <v>2907</v>
      </c>
      <c r="D98">
        <v>-431</v>
      </c>
      <c r="E98" s="1">
        <v>43356</v>
      </c>
      <c r="F98" t="s">
        <v>620</v>
      </c>
      <c r="G98" s="1">
        <v>43812</v>
      </c>
      <c r="H98" t="s">
        <v>34</v>
      </c>
      <c r="I98">
        <v>732</v>
      </c>
      <c r="K98" s="1">
        <v>44088</v>
      </c>
      <c r="L98" s="9" t="s">
        <v>621</v>
      </c>
      <c r="M98" t="s">
        <v>458</v>
      </c>
      <c r="N98" t="s">
        <v>4</v>
      </c>
      <c r="O98" t="s">
        <v>266</v>
      </c>
      <c r="P98" t="s">
        <v>3</v>
      </c>
      <c r="Q98" t="s">
        <v>459</v>
      </c>
      <c r="R98" t="s">
        <v>460</v>
      </c>
      <c r="S98" t="s">
        <v>44</v>
      </c>
      <c r="T98" t="s">
        <v>41</v>
      </c>
      <c r="U98" s="1">
        <v>41330</v>
      </c>
      <c r="V98" t="s">
        <v>486</v>
      </c>
      <c r="W98" s="1">
        <v>44088</v>
      </c>
      <c r="X98" t="s">
        <v>221</v>
      </c>
      <c r="Y98" t="s">
        <v>44</v>
      </c>
      <c r="Z98" t="s">
        <v>488</v>
      </c>
      <c r="AB98" t="s">
        <v>45</v>
      </c>
    </row>
    <row r="99" spans="1:28" x14ac:dyDescent="0.25">
      <c r="A99" t="s">
        <v>622</v>
      </c>
      <c r="B99" t="s">
        <v>125</v>
      </c>
      <c r="C99" t="s">
        <v>2907</v>
      </c>
      <c r="D99">
        <v>-420</v>
      </c>
      <c r="E99" s="1">
        <v>43356</v>
      </c>
      <c r="F99" t="s">
        <v>623</v>
      </c>
      <c r="G99" s="1">
        <v>43812</v>
      </c>
      <c r="H99" t="s">
        <v>34</v>
      </c>
      <c r="I99">
        <v>733</v>
      </c>
      <c r="K99" s="1">
        <v>44089</v>
      </c>
      <c r="L99" s="9" t="s">
        <v>624</v>
      </c>
      <c r="M99" t="s">
        <v>458</v>
      </c>
      <c r="N99" t="s">
        <v>4</v>
      </c>
      <c r="O99" t="s">
        <v>625</v>
      </c>
      <c r="P99" t="s">
        <v>3</v>
      </c>
      <c r="Q99" t="s">
        <v>459</v>
      </c>
      <c r="R99" t="s">
        <v>460</v>
      </c>
      <c r="S99" t="s">
        <v>44</v>
      </c>
      <c r="T99" t="s">
        <v>41</v>
      </c>
      <c r="U99" s="1">
        <v>41330</v>
      </c>
      <c r="V99" t="s">
        <v>486</v>
      </c>
      <c r="W99" s="1">
        <v>44089</v>
      </c>
      <c r="X99" t="s">
        <v>221</v>
      </c>
      <c r="Y99" t="s">
        <v>44</v>
      </c>
      <c r="Z99" t="s">
        <v>488</v>
      </c>
      <c r="AB99" t="s">
        <v>45</v>
      </c>
    </row>
    <row r="100" spans="1:28" x14ac:dyDescent="0.25">
      <c r="A100" t="s">
        <v>232</v>
      </c>
      <c r="B100" t="s">
        <v>125</v>
      </c>
      <c r="C100" t="s">
        <v>2907</v>
      </c>
      <c r="D100">
        <v>-715</v>
      </c>
      <c r="E100" s="1">
        <v>43350</v>
      </c>
      <c r="F100" t="s">
        <v>233</v>
      </c>
      <c r="G100" s="1">
        <v>43806</v>
      </c>
      <c r="H100" t="s">
        <v>34</v>
      </c>
      <c r="I100">
        <v>752</v>
      </c>
      <c r="J100" s="1">
        <v>44102</v>
      </c>
      <c r="L100" s="9" t="s">
        <v>234</v>
      </c>
      <c r="M100" t="s">
        <v>123</v>
      </c>
      <c r="N100" t="s">
        <v>4</v>
      </c>
      <c r="O100" t="s">
        <v>235</v>
      </c>
      <c r="P100" t="s">
        <v>2</v>
      </c>
      <c r="Q100" t="s">
        <v>38</v>
      </c>
      <c r="R100" t="s">
        <v>39</v>
      </c>
      <c r="S100" t="s">
        <v>125</v>
      </c>
      <c r="T100" t="s">
        <v>41</v>
      </c>
      <c r="U100" s="1">
        <v>41330</v>
      </c>
      <c r="V100" t="s">
        <v>76</v>
      </c>
      <c r="W100" s="1">
        <v>44216</v>
      </c>
      <c r="X100" t="s">
        <v>221</v>
      </c>
      <c r="Y100" t="s">
        <v>236</v>
      </c>
      <c r="Z100" t="s">
        <v>44</v>
      </c>
      <c r="AB100" t="s">
        <v>45</v>
      </c>
    </row>
    <row r="101" spans="1:28" x14ac:dyDescent="0.25">
      <c r="A101" t="s">
        <v>609</v>
      </c>
      <c r="B101" t="s">
        <v>125</v>
      </c>
      <c r="C101" t="s">
        <v>2907</v>
      </c>
      <c r="D101">
        <v>-576</v>
      </c>
      <c r="E101" s="1">
        <v>43369</v>
      </c>
      <c r="F101" t="s">
        <v>610</v>
      </c>
      <c r="G101" s="1">
        <v>43825</v>
      </c>
      <c r="H101" t="s">
        <v>34</v>
      </c>
      <c r="I101">
        <v>720</v>
      </c>
      <c r="K101" s="1">
        <v>44089</v>
      </c>
      <c r="L101" s="9" t="s">
        <v>611</v>
      </c>
      <c r="M101" t="s">
        <v>458</v>
      </c>
      <c r="N101" t="s">
        <v>4</v>
      </c>
      <c r="O101" t="s">
        <v>612</v>
      </c>
      <c r="P101" t="s">
        <v>3</v>
      </c>
      <c r="Q101" t="s">
        <v>459</v>
      </c>
      <c r="R101" t="s">
        <v>460</v>
      </c>
      <c r="S101" t="s">
        <v>44</v>
      </c>
      <c r="T101" t="s">
        <v>41</v>
      </c>
      <c r="U101" s="1">
        <v>41330</v>
      </c>
      <c r="V101" t="s">
        <v>486</v>
      </c>
      <c r="W101" s="1">
        <v>44089</v>
      </c>
      <c r="X101" t="s">
        <v>613</v>
      </c>
      <c r="Y101" t="s">
        <v>44</v>
      </c>
      <c r="Z101" t="s">
        <v>488</v>
      </c>
      <c r="AB101" t="s">
        <v>45</v>
      </c>
    </row>
    <row r="102" spans="1:28" x14ac:dyDescent="0.25">
      <c r="A102" t="s">
        <v>293</v>
      </c>
      <c r="B102" t="s">
        <v>125</v>
      </c>
      <c r="C102" t="s">
        <v>2907</v>
      </c>
      <c r="D102">
        <v>-852</v>
      </c>
      <c r="E102" s="1">
        <v>43349</v>
      </c>
      <c r="F102" t="s">
        <v>294</v>
      </c>
      <c r="G102" s="1">
        <v>43805</v>
      </c>
      <c r="H102" t="s">
        <v>34</v>
      </c>
      <c r="I102">
        <v>457</v>
      </c>
      <c r="J102" s="1">
        <v>43806</v>
      </c>
      <c r="L102" s="9" t="s">
        <v>295</v>
      </c>
      <c r="M102" t="s">
        <v>123</v>
      </c>
      <c r="N102" t="s">
        <v>4</v>
      </c>
      <c r="O102" t="s">
        <v>296</v>
      </c>
      <c r="P102" t="s">
        <v>2</v>
      </c>
      <c r="Q102" t="s">
        <v>38</v>
      </c>
      <c r="R102" t="s">
        <v>39</v>
      </c>
      <c r="S102" t="s">
        <v>125</v>
      </c>
      <c r="T102" t="s">
        <v>41</v>
      </c>
      <c r="U102" s="1">
        <v>41330</v>
      </c>
      <c r="V102" t="s">
        <v>76</v>
      </c>
      <c r="W102" s="1">
        <v>44216</v>
      </c>
      <c r="X102" t="s">
        <v>221</v>
      </c>
      <c r="Y102" t="s">
        <v>297</v>
      </c>
      <c r="Z102" t="s">
        <v>44</v>
      </c>
      <c r="AB102" t="s">
        <v>45</v>
      </c>
    </row>
    <row r="103" spans="1:28" x14ac:dyDescent="0.25">
      <c r="A103" t="s">
        <v>909</v>
      </c>
      <c r="B103" t="s">
        <v>125</v>
      </c>
      <c r="C103" t="s">
        <v>2907</v>
      </c>
      <c r="D103">
        <v>-752</v>
      </c>
      <c r="E103" s="1">
        <v>43392</v>
      </c>
      <c r="F103" t="s">
        <v>910</v>
      </c>
      <c r="G103" s="1">
        <v>43849</v>
      </c>
      <c r="H103" t="s">
        <v>34</v>
      </c>
      <c r="I103">
        <v>463</v>
      </c>
      <c r="K103" s="1">
        <v>43559</v>
      </c>
      <c r="L103" s="9" t="s">
        <v>911</v>
      </c>
      <c r="M103" t="s">
        <v>458</v>
      </c>
      <c r="N103" t="s">
        <v>4</v>
      </c>
      <c r="O103" t="s">
        <v>912</v>
      </c>
      <c r="P103" t="s">
        <v>3</v>
      </c>
      <c r="Q103" t="s">
        <v>459</v>
      </c>
      <c r="R103" t="s">
        <v>460</v>
      </c>
      <c r="S103" t="s">
        <v>125</v>
      </c>
      <c r="T103" t="s">
        <v>41</v>
      </c>
      <c r="U103" s="1">
        <v>41330</v>
      </c>
      <c r="V103" t="s">
        <v>913</v>
      </c>
      <c r="W103" s="1">
        <v>43559</v>
      </c>
      <c r="X103" t="s">
        <v>221</v>
      </c>
      <c r="Y103" t="s">
        <v>77</v>
      </c>
      <c r="Z103" t="s">
        <v>44</v>
      </c>
      <c r="AB103" t="s">
        <v>45</v>
      </c>
    </row>
    <row r="104" spans="1:28" x14ac:dyDescent="0.25">
      <c r="A104" t="s">
        <v>614</v>
      </c>
      <c r="B104" t="s">
        <v>125</v>
      </c>
      <c r="C104" t="s">
        <v>2907</v>
      </c>
      <c r="D104">
        <v>-445</v>
      </c>
      <c r="E104" s="1">
        <v>43390</v>
      </c>
      <c r="F104" t="s">
        <v>615</v>
      </c>
      <c r="G104" s="1">
        <v>43847</v>
      </c>
      <c r="H104" t="s">
        <v>34</v>
      </c>
      <c r="I104">
        <v>732</v>
      </c>
      <c r="K104" s="1">
        <v>44122</v>
      </c>
      <c r="L104" s="9" t="s">
        <v>616</v>
      </c>
      <c r="M104" t="s">
        <v>458</v>
      </c>
      <c r="N104" t="s">
        <v>4</v>
      </c>
      <c r="O104" t="s">
        <v>617</v>
      </c>
      <c r="P104" t="s">
        <v>3</v>
      </c>
      <c r="Q104" t="s">
        <v>459</v>
      </c>
      <c r="R104" t="s">
        <v>460</v>
      </c>
      <c r="S104" t="s">
        <v>44</v>
      </c>
      <c r="T104" t="s">
        <v>41</v>
      </c>
      <c r="U104" s="1">
        <v>41330</v>
      </c>
      <c r="V104" t="s">
        <v>167</v>
      </c>
      <c r="W104" s="1">
        <v>44122</v>
      </c>
      <c r="X104" t="s">
        <v>221</v>
      </c>
      <c r="Y104" t="s">
        <v>618</v>
      </c>
      <c r="Z104" t="s">
        <v>44</v>
      </c>
      <c r="AB104" t="s">
        <v>45</v>
      </c>
    </row>
    <row r="105" spans="1:28" x14ac:dyDescent="0.25">
      <c r="A105" t="s">
        <v>914</v>
      </c>
      <c r="B105" t="s">
        <v>125</v>
      </c>
      <c r="C105" t="s">
        <v>2907</v>
      </c>
      <c r="D105">
        <v>-727</v>
      </c>
      <c r="E105" s="1">
        <v>43392</v>
      </c>
      <c r="F105" t="s">
        <v>915</v>
      </c>
      <c r="G105" s="1">
        <v>43849</v>
      </c>
      <c r="H105" t="s">
        <v>34</v>
      </c>
      <c r="I105">
        <v>463</v>
      </c>
      <c r="K105" s="1">
        <v>43559</v>
      </c>
      <c r="L105" s="9" t="s">
        <v>916</v>
      </c>
      <c r="M105" t="s">
        <v>458</v>
      </c>
      <c r="N105" t="s">
        <v>4</v>
      </c>
      <c r="O105" t="s">
        <v>912</v>
      </c>
      <c r="P105" t="s">
        <v>3</v>
      </c>
      <c r="Q105" t="s">
        <v>459</v>
      </c>
      <c r="R105" t="s">
        <v>460</v>
      </c>
      <c r="S105" t="s">
        <v>125</v>
      </c>
      <c r="T105" t="s">
        <v>41</v>
      </c>
      <c r="U105" s="1">
        <v>41330</v>
      </c>
      <c r="V105" t="s">
        <v>913</v>
      </c>
      <c r="W105" s="1">
        <v>43559</v>
      </c>
      <c r="X105" t="s">
        <v>221</v>
      </c>
      <c r="Y105" t="s">
        <v>77</v>
      </c>
      <c r="Z105" t="s">
        <v>44</v>
      </c>
      <c r="AB105" t="s">
        <v>45</v>
      </c>
    </row>
    <row r="106" spans="1:28" x14ac:dyDescent="0.25">
      <c r="A106" t="s">
        <v>223</v>
      </c>
      <c r="B106" t="s">
        <v>125</v>
      </c>
      <c r="C106" t="s">
        <v>2907</v>
      </c>
      <c r="D106">
        <v>-243</v>
      </c>
      <c r="E106" s="1">
        <v>42581</v>
      </c>
      <c r="F106" t="s">
        <v>224</v>
      </c>
      <c r="G106" s="1">
        <v>43038</v>
      </c>
      <c r="H106" t="s">
        <v>34</v>
      </c>
      <c r="I106">
        <v>1218</v>
      </c>
      <c r="J106" s="1">
        <v>43799</v>
      </c>
      <c r="L106" s="9" t="s">
        <v>225</v>
      </c>
      <c r="M106" t="s">
        <v>123</v>
      </c>
      <c r="N106" t="s">
        <v>4</v>
      </c>
      <c r="O106" t="s">
        <v>226</v>
      </c>
      <c r="P106" t="s">
        <v>2</v>
      </c>
      <c r="Q106" t="s">
        <v>38</v>
      </c>
      <c r="R106" t="s">
        <v>39</v>
      </c>
      <c r="S106" t="s">
        <v>125</v>
      </c>
      <c r="T106" t="s">
        <v>41</v>
      </c>
      <c r="U106" s="1">
        <v>41330</v>
      </c>
      <c r="V106" t="s">
        <v>76</v>
      </c>
      <c r="W106" s="1">
        <v>44216</v>
      </c>
      <c r="X106" t="s">
        <v>221</v>
      </c>
      <c r="Y106" t="s">
        <v>227</v>
      </c>
      <c r="Z106" t="s">
        <v>44</v>
      </c>
      <c r="AB106" t="s">
        <v>45</v>
      </c>
    </row>
    <row r="107" spans="1:28" x14ac:dyDescent="0.25">
      <c r="A107" t="s">
        <v>298</v>
      </c>
      <c r="B107" t="s">
        <v>125</v>
      </c>
      <c r="C107" t="s">
        <v>2907</v>
      </c>
      <c r="D107">
        <v>-282</v>
      </c>
      <c r="E107" s="1">
        <v>43228</v>
      </c>
      <c r="F107" t="s">
        <v>299</v>
      </c>
      <c r="G107" s="1">
        <v>43685</v>
      </c>
      <c r="H107" t="s">
        <v>34</v>
      </c>
      <c r="I107">
        <v>457</v>
      </c>
      <c r="J107" s="1">
        <v>43685</v>
      </c>
      <c r="L107" s="9" t="s">
        <v>300</v>
      </c>
      <c r="M107" t="s">
        <v>123</v>
      </c>
      <c r="N107" t="s">
        <v>4</v>
      </c>
      <c r="O107" t="s">
        <v>301</v>
      </c>
      <c r="P107" t="s">
        <v>2</v>
      </c>
      <c r="Q107" t="s">
        <v>38</v>
      </c>
      <c r="R107" t="s">
        <v>39</v>
      </c>
      <c r="S107" t="s">
        <v>125</v>
      </c>
      <c r="T107" t="s">
        <v>41</v>
      </c>
      <c r="U107" s="1">
        <v>41330</v>
      </c>
      <c r="V107" t="s">
        <v>76</v>
      </c>
      <c r="W107" s="1">
        <v>44216</v>
      </c>
      <c r="X107" t="s">
        <v>221</v>
      </c>
      <c r="Y107" t="s">
        <v>227</v>
      </c>
      <c r="Z107" t="s">
        <v>44</v>
      </c>
      <c r="AB107" t="s">
        <v>45</v>
      </c>
    </row>
    <row r="108" spans="1:28" x14ac:dyDescent="0.25">
      <c r="A108" t="s">
        <v>302</v>
      </c>
      <c r="B108" t="s">
        <v>125</v>
      </c>
      <c r="C108" t="s">
        <v>2907</v>
      </c>
      <c r="D108">
        <v>-436</v>
      </c>
      <c r="E108" s="1">
        <v>43304</v>
      </c>
      <c r="F108" t="s">
        <v>303</v>
      </c>
      <c r="G108" s="1">
        <v>43761</v>
      </c>
      <c r="H108" t="s">
        <v>34</v>
      </c>
      <c r="I108">
        <v>457</v>
      </c>
      <c r="J108" s="1">
        <v>43761</v>
      </c>
      <c r="L108" s="9" t="s">
        <v>304</v>
      </c>
      <c r="M108" t="s">
        <v>123</v>
      </c>
      <c r="N108" t="s">
        <v>4</v>
      </c>
      <c r="O108" t="s">
        <v>305</v>
      </c>
      <c r="P108" t="s">
        <v>2</v>
      </c>
      <c r="Q108" t="s">
        <v>38</v>
      </c>
      <c r="R108" t="s">
        <v>39</v>
      </c>
      <c r="S108" t="s">
        <v>125</v>
      </c>
      <c r="T108" t="s">
        <v>41</v>
      </c>
      <c r="U108" s="1">
        <v>41330</v>
      </c>
      <c r="V108" t="s">
        <v>76</v>
      </c>
      <c r="W108" s="1">
        <v>44216</v>
      </c>
      <c r="X108" t="s">
        <v>221</v>
      </c>
      <c r="Y108" t="s">
        <v>306</v>
      </c>
      <c r="Z108" t="s">
        <v>44</v>
      </c>
      <c r="AB108" t="s">
        <v>45</v>
      </c>
    </row>
    <row r="109" spans="1:28" x14ac:dyDescent="0.25">
      <c r="A109" t="s">
        <v>673</v>
      </c>
      <c r="B109" t="s">
        <v>125</v>
      </c>
      <c r="C109" t="s">
        <v>2907</v>
      </c>
      <c r="D109">
        <v>-895</v>
      </c>
      <c r="E109" s="1">
        <v>43370</v>
      </c>
      <c r="F109" t="s">
        <v>674</v>
      </c>
      <c r="G109" s="1">
        <v>43826</v>
      </c>
      <c r="H109" t="s">
        <v>34</v>
      </c>
      <c r="I109">
        <v>854</v>
      </c>
      <c r="K109" s="1">
        <v>44224</v>
      </c>
      <c r="L109" s="9" t="s">
        <v>675</v>
      </c>
      <c r="M109" t="s">
        <v>458</v>
      </c>
      <c r="N109" t="s">
        <v>4</v>
      </c>
      <c r="O109" t="s">
        <v>676</v>
      </c>
      <c r="P109" t="s">
        <v>3</v>
      </c>
      <c r="Q109" t="s">
        <v>459</v>
      </c>
      <c r="R109" t="s">
        <v>460</v>
      </c>
      <c r="S109" t="s">
        <v>44</v>
      </c>
      <c r="T109" t="s">
        <v>41</v>
      </c>
      <c r="U109" s="1">
        <v>41330</v>
      </c>
      <c r="V109" t="s">
        <v>167</v>
      </c>
      <c r="W109" s="1">
        <v>44224</v>
      </c>
      <c r="X109" t="s">
        <v>221</v>
      </c>
      <c r="Y109" t="s">
        <v>677</v>
      </c>
      <c r="Z109" t="s">
        <v>44</v>
      </c>
      <c r="AB109" t="s">
        <v>45</v>
      </c>
    </row>
    <row r="110" spans="1:28" x14ac:dyDescent="0.25">
      <c r="A110" t="s">
        <v>283</v>
      </c>
      <c r="B110" t="s">
        <v>125</v>
      </c>
      <c r="C110" t="s">
        <v>2907</v>
      </c>
      <c r="D110">
        <v>-442</v>
      </c>
      <c r="E110" s="1">
        <v>43708</v>
      </c>
      <c r="F110" t="s">
        <v>284</v>
      </c>
      <c r="G110" s="1">
        <v>44165</v>
      </c>
      <c r="H110" t="s">
        <v>34</v>
      </c>
      <c r="I110">
        <v>457</v>
      </c>
      <c r="J110" s="1">
        <v>44165</v>
      </c>
      <c r="L110" s="9" t="s">
        <v>285</v>
      </c>
      <c r="M110" t="s">
        <v>123</v>
      </c>
      <c r="N110" t="s">
        <v>4</v>
      </c>
      <c r="O110" t="s">
        <v>286</v>
      </c>
      <c r="P110" t="s">
        <v>2</v>
      </c>
      <c r="Q110" t="s">
        <v>38</v>
      </c>
      <c r="R110" t="s">
        <v>39</v>
      </c>
      <c r="S110" t="s">
        <v>125</v>
      </c>
      <c r="T110" t="s">
        <v>41</v>
      </c>
      <c r="U110" s="1">
        <v>41330</v>
      </c>
      <c r="V110" t="s">
        <v>41</v>
      </c>
      <c r="W110" s="1">
        <v>41330</v>
      </c>
      <c r="X110" t="s">
        <v>221</v>
      </c>
      <c r="Y110" t="s">
        <v>287</v>
      </c>
      <c r="Z110" t="s">
        <v>44</v>
      </c>
      <c r="AB110" t="s">
        <v>45</v>
      </c>
    </row>
    <row r="111" spans="1:28" x14ac:dyDescent="0.25">
      <c r="A111" t="s">
        <v>416</v>
      </c>
      <c r="B111" t="s">
        <v>421</v>
      </c>
      <c r="C111" t="s">
        <v>2913</v>
      </c>
      <c r="D111">
        <v>-709</v>
      </c>
      <c r="E111" s="1">
        <v>42558</v>
      </c>
      <c r="F111" t="s">
        <v>417</v>
      </c>
      <c r="G111" s="1">
        <v>43015</v>
      </c>
      <c r="H111" t="s">
        <v>34</v>
      </c>
      <c r="I111">
        <v>1520</v>
      </c>
      <c r="J111" s="1">
        <v>44078</v>
      </c>
      <c r="L111" s="9" t="s">
        <v>418</v>
      </c>
      <c r="M111" t="s">
        <v>419</v>
      </c>
      <c r="N111" t="s">
        <v>4</v>
      </c>
      <c r="O111" t="s">
        <v>420</v>
      </c>
      <c r="P111" t="s">
        <v>2</v>
      </c>
      <c r="Q111" t="s">
        <v>38</v>
      </c>
      <c r="R111" t="s">
        <v>39</v>
      </c>
      <c r="S111" t="s">
        <v>421</v>
      </c>
      <c r="T111" t="s">
        <v>41</v>
      </c>
      <c r="U111" s="1">
        <v>41332</v>
      </c>
      <c r="V111" t="s">
        <v>41</v>
      </c>
      <c r="W111" s="1">
        <v>41996</v>
      </c>
      <c r="X111" t="s">
        <v>422</v>
      </c>
      <c r="Y111" t="s">
        <v>423</v>
      </c>
      <c r="Z111" t="s">
        <v>44</v>
      </c>
      <c r="AB111" t="s">
        <v>45</v>
      </c>
    </row>
    <row r="112" spans="1:28" x14ac:dyDescent="0.25">
      <c r="A112" t="s">
        <v>734</v>
      </c>
      <c r="B112" t="s">
        <v>421</v>
      </c>
      <c r="C112" t="s">
        <v>2913</v>
      </c>
      <c r="D112">
        <v>0</v>
      </c>
      <c r="E112" s="1">
        <v>42940</v>
      </c>
      <c r="F112" t="s">
        <v>735</v>
      </c>
      <c r="G112" s="1">
        <v>43397</v>
      </c>
      <c r="H112" t="s">
        <v>34</v>
      </c>
      <c r="I112">
        <v>1093</v>
      </c>
      <c r="K112" s="1">
        <v>44033</v>
      </c>
      <c r="L112" s="9" t="s">
        <v>736</v>
      </c>
      <c r="M112" t="s">
        <v>458</v>
      </c>
      <c r="N112" t="s">
        <v>4</v>
      </c>
      <c r="O112" t="s">
        <v>737</v>
      </c>
      <c r="P112" t="s">
        <v>3</v>
      </c>
      <c r="Q112" t="s">
        <v>459</v>
      </c>
      <c r="R112" t="s">
        <v>460</v>
      </c>
      <c r="S112" t="s">
        <v>44</v>
      </c>
      <c r="T112" t="s">
        <v>41</v>
      </c>
      <c r="U112" s="1">
        <v>41332</v>
      </c>
      <c r="V112" t="s">
        <v>486</v>
      </c>
      <c r="W112" s="1">
        <v>44033</v>
      </c>
      <c r="X112" t="s">
        <v>422</v>
      </c>
      <c r="Y112" t="s">
        <v>44</v>
      </c>
      <c r="Z112" t="s">
        <v>488</v>
      </c>
      <c r="AB112" t="s">
        <v>45</v>
      </c>
    </row>
    <row r="113" spans="1:28" x14ac:dyDescent="0.25">
      <c r="A113" t="s">
        <v>738</v>
      </c>
      <c r="B113" t="s">
        <v>421</v>
      </c>
      <c r="C113" t="s">
        <v>2913</v>
      </c>
      <c r="D113">
        <v>0</v>
      </c>
      <c r="E113" s="1">
        <v>42956</v>
      </c>
      <c r="F113" t="s">
        <v>739</v>
      </c>
      <c r="G113" s="1">
        <v>43413</v>
      </c>
      <c r="H113" t="s">
        <v>34</v>
      </c>
      <c r="I113">
        <v>1103</v>
      </c>
      <c r="K113" s="1">
        <v>44059</v>
      </c>
      <c r="L113" s="9" t="s">
        <v>740</v>
      </c>
      <c r="M113" t="s">
        <v>458</v>
      </c>
      <c r="N113" t="s">
        <v>4</v>
      </c>
      <c r="O113" t="s">
        <v>741</v>
      </c>
      <c r="P113" t="s">
        <v>3</v>
      </c>
      <c r="Q113" t="s">
        <v>459</v>
      </c>
      <c r="R113" t="s">
        <v>460</v>
      </c>
      <c r="S113" t="s">
        <v>44</v>
      </c>
      <c r="T113" t="s">
        <v>41</v>
      </c>
      <c r="U113" s="1">
        <v>41332</v>
      </c>
      <c r="V113" t="s">
        <v>486</v>
      </c>
      <c r="W113" s="1">
        <v>44059</v>
      </c>
      <c r="X113" t="s">
        <v>422</v>
      </c>
      <c r="Y113" t="s">
        <v>44</v>
      </c>
      <c r="Z113" t="s">
        <v>488</v>
      </c>
      <c r="AB113" t="s">
        <v>45</v>
      </c>
    </row>
    <row r="114" spans="1:28" x14ac:dyDescent="0.25">
      <c r="A114" t="s">
        <v>198</v>
      </c>
      <c r="B114" t="s">
        <v>203</v>
      </c>
      <c r="C114" t="s">
        <v>2913</v>
      </c>
      <c r="D114">
        <v>-723</v>
      </c>
      <c r="E114" s="1">
        <v>42851</v>
      </c>
      <c r="F114" t="s">
        <v>199</v>
      </c>
      <c r="G114" s="1">
        <v>43307</v>
      </c>
      <c r="H114" t="s">
        <v>34</v>
      </c>
      <c r="I114">
        <v>1234</v>
      </c>
      <c r="J114" s="1">
        <v>44085</v>
      </c>
      <c r="L114" s="9" t="s">
        <v>200</v>
      </c>
      <c r="M114" t="s">
        <v>201</v>
      </c>
      <c r="N114" t="s">
        <v>4</v>
      </c>
      <c r="O114" t="s">
        <v>202</v>
      </c>
      <c r="P114" t="s">
        <v>2</v>
      </c>
      <c r="Q114" t="s">
        <v>38</v>
      </c>
      <c r="R114" t="s">
        <v>39</v>
      </c>
      <c r="S114" t="s">
        <v>203</v>
      </c>
      <c r="T114" t="s">
        <v>41</v>
      </c>
      <c r="U114" s="1">
        <v>41332</v>
      </c>
      <c r="V114" t="s">
        <v>41</v>
      </c>
      <c r="W114" s="1">
        <v>41996</v>
      </c>
      <c r="X114" t="s">
        <v>204</v>
      </c>
      <c r="Y114" t="s">
        <v>77</v>
      </c>
      <c r="Z114" t="s">
        <v>44</v>
      </c>
      <c r="AB114" t="s">
        <v>45</v>
      </c>
    </row>
    <row r="115" spans="1:28" x14ac:dyDescent="0.25">
      <c r="A115" t="s">
        <v>211</v>
      </c>
      <c r="B115" t="s">
        <v>203</v>
      </c>
      <c r="C115" t="s">
        <v>2913</v>
      </c>
      <c r="D115">
        <v>-755</v>
      </c>
      <c r="E115" s="1">
        <v>42851</v>
      </c>
      <c r="F115" t="s">
        <v>212</v>
      </c>
      <c r="G115" s="1">
        <v>43307</v>
      </c>
      <c r="H115" t="s">
        <v>34</v>
      </c>
      <c r="I115">
        <v>1234</v>
      </c>
      <c r="J115" s="1">
        <v>44085</v>
      </c>
      <c r="L115" s="9" t="s">
        <v>213</v>
      </c>
      <c r="M115" t="s">
        <v>201</v>
      </c>
      <c r="N115" t="s">
        <v>4</v>
      </c>
      <c r="O115" t="s">
        <v>202</v>
      </c>
      <c r="P115" t="s">
        <v>2</v>
      </c>
      <c r="Q115" t="s">
        <v>38</v>
      </c>
      <c r="R115" t="s">
        <v>39</v>
      </c>
      <c r="S115" t="s">
        <v>203</v>
      </c>
      <c r="T115" t="s">
        <v>41</v>
      </c>
      <c r="U115" s="1">
        <v>41332</v>
      </c>
      <c r="V115" t="s">
        <v>41</v>
      </c>
      <c r="W115" s="1">
        <v>41996</v>
      </c>
      <c r="X115" t="s">
        <v>204</v>
      </c>
      <c r="Y115" t="s">
        <v>77</v>
      </c>
      <c r="Z115" t="s">
        <v>44</v>
      </c>
      <c r="AB115" t="s">
        <v>45</v>
      </c>
    </row>
    <row r="116" spans="1:28" x14ac:dyDescent="0.25">
      <c r="A116" t="s">
        <v>214</v>
      </c>
      <c r="B116" t="s">
        <v>203</v>
      </c>
      <c r="C116" t="s">
        <v>2913</v>
      </c>
      <c r="D116">
        <v>-730</v>
      </c>
      <c r="E116" s="1">
        <v>42851</v>
      </c>
      <c r="F116" t="s">
        <v>215</v>
      </c>
      <c r="G116" s="1">
        <v>43307</v>
      </c>
      <c r="H116" t="s">
        <v>34</v>
      </c>
      <c r="I116">
        <v>716</v>
      </c>
      <c r="J116" s="1">
        <v>43567</v>
      </c>
      <c r="L116" s="9" t="s">
        <v>216</v>
      </c>
      <c r="M116" t="s">
        <v>201</v>
      </c>
      <c r="N116" t="s">
        <v>4</v>
      </c>
      <c r="O116" t="s">
        <v>202</v>
      </c>
      <c r="P116" t="s">
        <v>2</v>
      </c>
      <c r="Q116" t="s">
        <v>38</v>
      </c>
      <c r="R116" t="s">
        <v>39</v>
      </c>
      <c r="S116" t="s">
        <v>203</v>
      </c>
      <c r="T116" t="s">
        <v>41</v>
      </c>
      <c r="U116" s="1">
        <v>41332</v>
      </c>
      <c r="V116" t="s">
        <v>41</v>
      </c>
      <c r="W116" s="1">
        <v>41996</v>
      </c>
      <c r="X116" t="s">
        <v>204</v>
      </c>
      <c r="Y116" t="s">
        <v>77</v>
      </c>
      <c r="Z116" t="s">
        <v>44</v>
      </c>
      <c r="AB116" t="s">
        <v>45</v>
      </c>
    </row>
    <row r="117" spans="1:28" x14ac:dyDescent="0.25">
      <c r="A117" t="s">
        <v>208</v>
      </c>
      <c r="B117" t="s">
        <v>203</v>
      </c>
      <c r="C117" t="s">
        <v>2913</v>
      </c>
      <c r="D117">
        <v>-743</v>
      </c>
      <c r="E117" s="1">
        <v>42851</v>
      </c>
      <c r="F117" t="s">
        <v>209</v>
      </c>
      <c r="G117" s="1">
        <v>43307</v>
      </c>
      <c r="H117" t="s">
        <v>34</v>
      </c>
      <c r="I117">
        <v>1234</v>
      </c>
      <c r="J117" s="1">
        <v>44085</v>
      </c>
      <c r="L117" s="9" t="s">
        <v>210</v>
      </c>
      <c r="M117" t="s">
        <v>201</v>
      </c>
      <c r="N117" t="s">
        <v>4</v>
      </c>
      <c r="O117" t="s">
        <v>202</v>
      </c>
      <c r="P117" t="s">
        <v>2</v>
      </c>
      <c r="Q117" t="s">
        <v>38</v>
      </c>
      <c r="R117" t="s">
        <v>39</v>
      </c>
      <c r="S117" t="s">
        <v>203</v>
      </c>
      <c r="T117" t="s">
        <v>41</v>
      </c>
      <c r="U117" s="1">
        <v>41332</v>
      </c>
      <c r="V117" t="s">
        <v>41</v>
      </c>
      <c r="W117" s="1">
        <v>41996</v>
      </c>
      <c r="X117" t="s">
        <v>204</v>
      </c>
      <c r="Y117" t="s">
        <v>77</v>
      </c>
      <c r="Z117" t="s">
        <v>44</v>
      </c>
      <c r="AB117" t="s">
        <v>45</v>
      </c>
    </row>
    <row r="118" spans="1:28" x14ac:dyDescent="0.25">
      <c r="A118" t="s">
        <v>205</v>
      </c>
      <c r="B118" t="s">
        <v>203</v>
      </c>
      <c r="C118" t="s">
        <v>2913</v>
      </c>
      <c r="D118">
        <v>-820</v>
      </c>
      <c r="E118" s="1">
        <v>42851</v>
      </c>
      <c r="F118" t="s">
        <v>206</v>
      </c>
      <c r="G118" s="1">
        <v>43307</v>
      </c>
      <c r="H118" t="s">
        <v>34</v>
      </c>
      <c r="I118">
        <v>1234</v>
      </c>
      <c r="J118" s="1">
        <v>44085</v>
      </c>
      <c r="L118" s="9" t="s">
        <v>207</v>
      </c>
      <c r="M118" t="s">
        <v>201</v>
      </c>
      <c r="N118" t="s">
        <v>4</v>
      </c>
      <c r="O118" t="s">
        <v>202</v>
      </c>
      <c r="P118" t="s">
        <v>2</v>
      </c>
      <c r="Q118" t="s">
        <v>38</v>
      </c>
      <c r="R118" t="s">
        <v>39</v>
      </c>
      <c r="S118" t="s">
        <v>203</v>
      </c>
      <c r="T118" t="s">
        <v>41</v>
      </c>
      <c r="U118" s="1">
        <v>41332</v>
      </c>
      <c r="V118" t="s">
        <v>41</v>
      </c>
      <c r="W118" s="1">
        <v>41996</v>
      </c>
      <c r="X118" t="s">
        <v>204</v>
      </c>
      <c r="Y118" t="s">
        <v>77</v>
      </c>
      <c r="Z118" t="s">
        <v>44</v>
      </c>
      <c r="AB118" t="s">
        <v>45</v>
      </c>
    </row>
    <row r="119" spans="1:28" x14ac:dyDescent="0.25">
      <c r="A119" t="s">
        <v>550</v>
      </c>
      <c r="B119" t="s">
        <v>421</v>
      </c>
      <c r="C119" t="s">
        <v>2913</v>
      </c>
      <c r="D119">
        <v>-880</v>
      </c>
      <c r="E119" s="1">
        <v>43656</v>
      </c>
      <c r="F119" t="s">
        <v>551</v>
      </c>
      <c r="G119" s="1">
        <v>44114</v>
      </c>
      <c r="H119" t="s">
        <v>34</v>
      </c>
      <c r="I119">
        <v>595</v>
      </c>
      <c r="K119" s="1">
        <v>44251</v>
      </c>
      <c r="L119" s="9" t="s">
        <v>552</v>
      </c>
      <c r="M119" t="s">
        <v>458</v>
      </c>
      <c r="N119" t="s">
        <v>4</v>
      </c>
      <c r="O119" t="s">
        <v>553</v>
      </c>
      <c r="P119" t="s">
        <v>3</v>
      </c>
      <c r="Q119" t="s">
        <v>459</v>
      </c>
      <c r="R119" t="s">
        <v>460</v>
      </c>
      <c r="S119" t="s">
        <v>44</v>
      </c>
      <c r="T119" t="s">
        <v>41</v>
      </c>
      <c r="U119" s="1">
        <v>41332</v>
      </c>
      <c r="V119" t="s">
        <v>486</v>
      </c>
      <c r="W119" s="1">
        <v>44251</v>
      </c>
      <c r="X119" t="s">
        <v>422</v>
      </c>
      <c r="Y119" t="s">
        <v>77</v>
      </c>
      <c r="Z119" t="s">
        <v>488</v>
      </c>
      <c r="AB119" t="s">
        <v>45</v>
      </c>
    </row>
    <row r="120" spans="1:28" x14ac:dyDescent="0.25">
      <c r="A120" t="s">
        <v>424</v>
      </c>
      <c r="B120" t="s">
        <v>421</v>
      </c>
      <c r="C120" t="s">
        <v>2913</v>
      </c>
      <c r="D120">
        <v>-778</v>
      </c>
      <c r="E120" s="1">
        <v>43221</v>
      </c>
      <c r="F120" t="s">
        <v>425</v>
      </c>
      <c r="G120" s="1">
        <v>43678</v>
      </c>
      <c r="H120" t="s">
        <v>34</v>
      </c>
      <c r="I120">
        <v>869</v>
      </c>
      <c r="J120" s="1">
        <v>44090</v>
      </c>
      <c r="L120" s="9" t="s">
        <v>426</v>
      </c>
      <c r="M120" t="s">
        <v>419</v>
      </c>
      <c r="N120" t="s">
        <v>4</v>
      </c>
      <c r="O120" t="s">
        <v>427</v>
      </c>
      <c r="P120" t="s">
        <v>2</v>
      </c>
      <c r="Q120" t="s">
        <v>38</v>
      </c>
      <c r="R120" t="s">
        <v>39</v>
      </c>
      <c r="S120" t="s">
        <v>421</v>
      </c>
      <c r="T120" t="s">
        <v>41</v>
      </c>
      <c r="U120" s="1">
        <v>41332</v>
      </c>
      <c r="V120" t="s">
        <v>149</v>
      </c>
      <c r="W120" s="1">
        <v>43222</v>
      </c>
      <c r="X120" t="s">
        <v>422</v>
      </c>
      <c r="Y120" t="s">
        <v>428</v>
      </c>
      <c r="Z120" t="s">
        <v>44</v>
      </c>
      <c r="AB120" t="s">
        <v>45</v>
      </c>
    </row>
    <row r="121" spans="1:28" x14ac:dyDescent="0.25">
      <c r="A121" t="s">
        <v>799</v>
      </c>
      <c r="B121" t="s">
        <v>421</v>
      </c>
      <c r="C121" t="s">
        <v>2913</v>
      </c>
      <c r="D121">
        <v>-780</v>
      </c>
      <c r="E121" s="1">
        <v>42352</v>
      </c>
      <c r="F121" t="s">
        <v>800</v>
      </c>
      <c r="G121" s="1">
        <v>42808</v>
      </c>
      <c r="H121" t="s">
        <v>34</v>
      </c>
      <c r="I121">
        <v>1879</v>
      </c>
      <c r="K121" s="1">
        <v>44231</v>
      </c>
      <c r="L121" s="9" t="s">
        <v>801</v>
      </c>
      <c r="M121" t="s">
        <v>458</v>
      </c>
      <c r="N121" t="s">
        <v>4</v>
      </c>
      <c r="O121" t="s">
        <v>798</v>
      </c>
      <c r="P121" t="s">
        <v>3</v>
      </c>
      <c r="Q121" t="s">
        <v>459</v>
      </c>
      <c r="R121" t="s">
        <v>460</v>
      </c>
      <c r="S121" t="s">
        <v>44</v>
      </c>
      <c r="T121" t="s">
        <v>41</v>
      </c>
      <c r="U121" s="1">
        <v>41332</v>
      </c>
      <c r="V121" t="s">
        <v>486</v>
      </c>
      <c r="W121" s="1">
        <v>44231</v>
      </c>
      <c r="X121" t="s">
        <v>422</v>
      </c>
      <c r="Y121" t="s">
        <v>44</v>
      </c>
      <c r="Z121" t="s">
        <v>488</v>
      </c>
      <c r="AB121" t="s">
        <v>45</v>
      </c>
    </row>
    <row r="122" spans="1:28" x14ac:dyDescent="0.25">
      <c r="A122" t="s">
        <v>795</v>
      </c>
      <c r="B122" t="s">
        <v>421</v>
      </c>
      <c r="C122" t="s">
        <v>2913</v>
      </c>
      <c r="D122">
        <v>-790</v>
      </c>
      <c r="E122" s="1">
        <v>42352</v>
      </c>
      <c r="F122" t="s">
        <v>796</v>
      </c>
      <c r="G122" s="1">
        <v>42808</v>
      </c>
      <c r="H122" t="s">
        <v>34</v>
      </c>
      <c r="I122">
        <v>1879</v>
      </c>
      <c r="K122" s="1">
        <v>44231</v>
      </c>
      <c r="L122" s="9" t="s">
        <v>797</v>
      </c>
      <c r="M122" t="s">
        <v>458</v>
      </c>
      <c r="N122" t="s">
        <v>4</v>
      </c>
      <c r="O122" t="s">
        <v>798</v>
      </c>
      <c r="P122" t="s">
        <v>3</v>
      </c>
      <c r="Q122" t="s">
        <v>459</v>
      </c>
      <c r="R122" t="s">
        <v>460</v>
      </c>
      <c r="S122" t="s">
        <v>44</v>
      </c>
      <c r="T122" t="s">
        <v>41</v>
      </c>
      <c r="U122" s="1">
        <v>41332</v>
      </c>
      <c r="V122" t="s">
        <v>486</v>
      </c>
      <c r="W122" s="1">
        <v>44231</v>
      </c>
      <c r="X122" t="s">
        <v>422</v>
      </c>
      <c r="Y122" t="s">
        <v>44</v>
      </c>
      <c r="Z122" t="s">
        <v>488</v>
      </c>
      <c r="AB122" t="s">
        <v>45</v>
      </c>
    </row>
    <row r="123" spans="1:28" x14ac:dyDescent="0.25">
      <c r="A123" t="s">
        <v>429</v>
      </c>
      <c r="B123" t="s">
        <v>421</v>
      </c>
      <c r="C123" t="s">
        <v>2913</v>
      </c>
      <c r="D123">
        <v>-867</v>
      </c>
      <c r="E123" s="1">
        <v>43354</v>
      </c>
      <c r="F123" t="s">
        <v>430</v>
      </c>
      <c r="G123" s="1">
        <v>43810</v>
      </c>
      <c r="H123" t="s">
        <v>34</v>
      </c>
      <c r="I123">
        <v>804</v>
      </c>
      <c r="J123" s="1">
        <v>44158</v>
      </c>
      <c r="L123" s="9" t="s">
        <v>431</v>
      </c>
      <c r="M123" t="s">
        <v>419</v>
      </c>
      <c r="N123" t="s">
        <v>4</v>
      </c>
      <c r="O123" t="s">
        <v>432</v>
      </c>
      <c r="P123" t="s">
        <v>2</v>
      </c>
      <c r="Q123" t="s">
        <v>38</v>
      </c>
      <c r="R123" t="s">
        <v>39</v>
      </c>
      <c r="S123" t="s">
        <v>421</v>
      </c>
      <c r="T123" t="s">
        <v>41</v>
      </c>
      <c r="U123" s="1">
        <v>41332</v>
      </c>
      <c r="V123" t="s">
        <v>156</v>
      </c>
      <c r="W123" s="1">
        <v>43355</v>
      </c>
      <c r="X123" t="s">
        <v>433</v>
      </c>
      <c r="Y123" t="s">
        <v>77</v>
      </c>
      <c r="Z123" t="s">
        <v>44</v>
      </c>
      <c r="AB123" t="s">
        <v>45</v>
      </c>
    </row>
    <row r="124" spans="1:28" x14ac:dyDescent="0.25">
      <c r="A124" t="s">
        <v>385</v>
      </c>
      <c r="B124" t="s">
        <v>390</v>
      </c>
      <c r="C124" t="s">
        <v>2915</v>
      </c>
      <c r="D124">
        <v>-889</v>
      </c>
      <c r="E124" s="1">
        <v>43504</v>
      </c>
      <c r="F124" t="s">
        <v>386</v>
      </c>
      <c r="G124" s="1">
        <v>43959</v>
      </c>
      <c r="H124" t="s">
        <v>34</v>
      </c>
      <c r="I124">
        <v>677</v>
      </c>
      <c r="J124" s="1">
        <v>44181</v>
      </c>
      <c r="L124" s="9" t="s">
        <v>387</v>
      </c>
      <c r="M124" t="s">
        <v>388</v>
      </c>
      <c r="N124" t="s">
        <v>4</v>
      </c>
      <c r="O124" t="s">
        <v>389</v>
      </c>
      <c r="P124" t="s">
        <v>2</v>
      </c>
      <c r="Q124" t="s">
        <v>38</v>
      </c>
      <c r="R124" t="s">
        <v>39</v>
      </c>
      <c r="S124" t="s">
        <v>390</v>
      </c>
      <c r="T124" t="s">
        <v>41</v>
      </c>
      <c r="U124" s="1">
        <v>41333</v>
      </c>
      <c r="V124" t="s">
        <v>104</v>
      </c>
      <c r="W124" s="1">
        <v>43509</v>
      </c>
      <c r="X124" t="s">
        <v>391</v>
      </c>
      <c r="Y124" t="s">
        <v>392</v>
      </c>
      <c r="Z124" t="s">
        <v>44</v>
      </c>
      <c r="AB124" t="s">
        <v>45</v>
      </c>
    </row>
    <row r="125" spans="1:28" x14ac:dyDescent="0.25">
      <c r="A125" t="s">
        <v>393</v>
      </c>
      <c r="B125" t="s">
        <v>390</v>
      </c>
      <c r="C125" t="s">
        <v>2915</v>
      </c>
      <c r="D125">
        <v>-274</v>
      </c>
      <c r="E125" s="1">
        <v>43509</v>
      </c>
      <c r="F125" t="s">
        <v>394</v>
      </c>
      <c r="G125" s="1">
        <v>43964</v>
      </c>
      <c r="H125" t="s">
        <v>34</v>
      </c>
      <c r="I125">
        <v>563</v>
      </c>
      <c r="J125" s="1">
        <v>44072</v>
      </c>
      <c r="L125" s="9" t="s">
        <v>395</v>
      </c>
      <c r="M125" t="s">
        <v>388</v>
      </c>
      <c r="N125" t="s">
        <v>4</v>
      </c>
      <c r="O125" t="s">
        <v>396</v>
      </c>
      <c r="P125" t="s">
        <v>2</v>
      </c>
      <c r="Q125" t="s">
        <v>38</v>
      </c>
      <c r="R125" t="s">
        <v>39</v>
      </c>
      <c r="S125" t="s">
        <v>390</v>
      </c>
      <c r="T125" t="s">
        <v>41</v>
      </c>
      <c r="U125" s="1">
        <v>41333</v>
      </c>
      <c r="V125" t="s">
        <v>141</v>
      </c>
      <c r="W125" s="1">
        <v>43510</v>
      </c>
      <c r="X125" t="s">
        <v>397</v>
      </c>
      <c r="Y125" t="s">
        <v>398</v>
      </c>
      <c r="Z125" t="s">
        <v>44</v>
      </c>
      <c r="AB125" t="s">
        <v>45</v>
      </c>
    </row>
    <row r="126" spans="1:28" x14ac:dyDescent="0.25">
      <c r="A126" t="s">
        <v>564</v>
      </c>
      <c r="B126" t="s">
        <v>929</v>
      </c>
      <c r="C126" t="s">
        <v>2918</v>
      </c>
      <c r="D126">
        <v>-321</v>
      </c>
      <c r="E126" s="1">
        <v>43278</v>
      </c>
      <c r="F126" t="s">
        <v>565</v>
      </c>
      <c r="G126" s="1">
        <v>43735</v>
      </c>
      <c r="H126" t="s">
        <v>34</v>
      </c>
      <c r="I126">
        <v>637</v>
      </c>
      <c r="K126" s="1">
        <v>43915</v>
      </c>
      <c r="L126" s="9" t="s">
        <v>566</v>
      </c>
      <c r="M126" t="s">
        <v>458</v>
      </c>
      <c r="N126" t="s">
        <v>4</v>
      </c>
      <c r="O126" t="s">
        <v>567</v>
      </c>
      <c r="P126" t="s">
        <v>3</v>
      </c>
      <c r="Q126" t="s">
        <v>459</v>
      </c>
      <c r="R126" t="s">
        <v>460</v>
      </c>
      <c r="S126" t="s">
        <v>44</v>
      </c>
      <c r="T126" t="s">
        <v>41</v>
      </c>
      <c r="U126" s="1">
        <v>41334</v>
      </c>
      <c r="V126" t="s">
        <v>104</v>
      </c>
      <c r="W126" s="1">
        <v>43915</v>
      </c>
      <c r="X126" t="s">
        <v>568</v>
      </c>
      <c r="Y126" t="s">
        <v>77</v>
      </c>
      <c r="Z126" t="s">
        <v>44</v>
      </c>
      <c r="AB126" t="s">
        <v>45</v>
      </c>
    </row>
    <row r="127" spans="1:28" x14ac:dyDescent="0.25">
      <c r="A127" t="s">
        <v>514</v>
      </c>
      <c r="B127" t="s">
        <v>133</v>
      </c>
      <c r="C127" t="s">
        <v>2909</v>
      </c>
      <c r="D127">
        <v>-290</v>
      </c>
      <c r="E127" s="1">
        <v>43518</v>
      </c>
      <c r="F127" t="s">
        <v>515</v>
      </c>
      <c r="G127" s="1">
        <v>43973</v>
      </c>
      <c r="H127" t="s">
        <v>34</v>
      </c>
      <c r="I127">
        <v>543</v>
      </c>
      <c r="K127" s="1">
        <v>44061</v>
      </c>
      <c r="L127" s="9" t="s">
        <v>516</v>
      </c>
      <c r="M127" t="s">
        <v>458</v>
      </c>
      <c r="N127" t="s">
        <v>4</v>
      </c>
      <c r="O127" t="s">
        <v>517</v>
      </c>
      <c r="P127" t="s">
        <v>3</v>
      </c>
      <c r="Q127" t="s">
        <v>459</v>
      </c>
      <c r="R127" t="s">
        <v>460</v>
      </c>
      <c r="S127" t="s">
        <v>44</v>
      </c>
      <c r="T127" t="s">
        <v>41</v>
      </c>
      <c r="U127" s="1">
        <v>41334</v>
      </c>
      <c r="V127" t="s">
        <v>134</v>
      </c>
      <c r="W127" s="1">
        <v>44061</v>
      </c>
      <c r="X127" t="s">
        <v>142</v>
      </c>
      <c r="Y127" t="s">
        <v>44</v>
      </c>
      <c r="Z127" t="s">
        <v>44</v>
      </c>
      <c r="AB127" t="s">
        <v>45</v>
      </c>
    </row>
    <row r="128" spans="1:28" x14ac:dyDescent="0.25">
      <c r="A128" t="s">
        <v>522</v>
      </c>
      <c r="B128" t="s">
        <v>133</v>
      </c>
      <c r="C128" t="s">
        <v>2909</v>
      </c>
      <c r="D128">
        <v>-495</v>
      </c>
      <c r="E128" s="1">
        <v>43642</v>
      </c>
      <c r="F128" t="s">
        <v>523</v>
      </c>
      <c r="G128" s="1">
        <v>44100</v>
      </c>
      <c r="H128" t="s">
        <v>34</v>
      </c>
      <c r="I128">
        <v>551</v>
      </c>
      <c r="K128" s="1">
        <v>44193</v>
      </c>
      <c r="L128" s="9" t="s">
        <v>524</v>
      </c>
      <c r="M128" t="s">
        <v>458</v>
      </c>
      <c r="N128" t="s">
        <v>4</v>
      </c>
      <c r="O128" t="s">
        <v>525</v>
      </c>
      <c r="P128" t="s">
        <v>3</v>
      </c>
      <c r="Q128" t="s">
        <v>459</v>
      </c>
      <c r="R128" t="s">
        <v>460</v>
      </c>
      <c r="S128" t="s">
        <v>44</v>
      </c>
      <c r="T128" t="s">
        <v>41</v>
      </c>
      <c r="U128" s="1">
        <v>41334</v>
      </c>
      <c r="V128" t="s">
        <v>526</v>
      </c>
      <c r="W128" s="1">
        <v>44193</v>
      </c>
      <c r="X128" t="s">
        <v>496</v>
      </c>
      <c r="Y128" t="s">
        <v>44</v>
      </c>
      <c r="Z128" t="s">
        <v>44</v>
      </c>
      <c r="AB128" t="s">
        <v>45</v>
      </c>
    </row>
    <row r="129" spans="1:28" x14ac:dyDescent="0.25">
      <c r="A129" t="s">
        <v>497</v>
      </c>
      <c r="B129" t="s">
        <v>133</v>
      </c>
      <c r="C129" t="s">
        <v>2909</v>
      </c>
      <c r="D129">
        <v>-748</v>
      </c>
      <c r="E129" s="1">
        <v>43642</v>
      </c>
      <c r="F129" t="s">
        <v>498</v>
      </c>
      <c r="G129" s="1">
        <v>44100</v>
      </c>
      <c r="H129" t="s">
        <v>34</v>
      </c>
      <c r="I129">
        <v>488</v>
      </c>
      <c r="K129" s="1">
        <v>44130</v>
      </c>
      <c r="L129" s="9" t="s">
        <v>499</v>
      </c>
      <c r="M129" t="s">
        <v>458</v>
      </c>
      <c r="N129" t="s">
        <v>4</v>
      </c>
      <c r="O129" t="s">
        <v>500</v>
      </c>
      <c r="P129" t="s">
        <v>3</v>
      </c>
      <c r="Q129" t="s">
        <v>459</v>
      </c>
      <c r="R129" t="s">
        <v>460</v>
      </c>
      <c r="S129" t="s">
        <v>44</v>
      </c>
      <c r="T129" t="s">
        <v>41</v>
      </c>
      <c r="U129" s="1">
        <v>41334</v>
      </c>
      <c r="V129" t="s">
        <v>134</v>
      </c>
      <c r="W129" s="1">
        <v>44130</v>
      </c>
      <c r="X129" t="s">
        <v>496</v>
      </c>
      <c r="Y129" t="s">
        <v>44</v>
      </c>
      <c r="Z129" t="s">
        <v>44</v>
      </c>
      <c r="AB129" t="s">
        <v>45</v>
      </c>
    </row>
    <row r="130" spans="1:28" x14ac:dyDescent="0.25">
      <c r="A130" t="s">
        <v>137</v>
      </c>
      <c r="B130" t="s">
        <v>133</v>
      </c>
      <c r="C130" t="s">
        <v>2909</v>
      </c>
      <c r="D130">
        <v>-859</v>
      </c>
      <c r="E130" s="1">
        <v>43518</v>
      </c>
      <c r="F130" t="s">
        <v>138</v>
      </c>
      <c r="G130" s="1">
        <v>43973</v>
      </c>
      <c r="H130" t="s">
        <v>34</v>
      </c>
      <c r="I130">
        <v>616</v>
      </c>
      <c r="J130" s="1">
        <v>44134</v>
      </c>
      <c r="L130" s="9" t="s">
        <v>139</v>
      </c>
      <c r="M130" t="s">
        <v>131</v>
      </c>
      <c r="N130" t="s">
        <v>4</v>
      </c>
      <c r="O130" t="s">
        <v>140</v>
      </c>
      <c r="P130" t="s">
        <v>2</v>
      </c>
      <c r="Q130" t="s">
        <v>38</v>
      </c>
      <c r="R130" t="s">
        <v>39</v>
      </c>
      <c r="S130" t="s">
        <v>133</v>
      </c>
      <c r="T130" t="s">
        <v>41</v>
      </c>
      <c r="U130" s="1">
        <v>41334</v>
      </c>
      <c r="V130" t="s">
        <v>141</v>
      </c>
      <c r="W130" s="1">
        <v>43519</v>
      </c>
      <c r="X130" t="s">
        <v>142</v>
      </c>
      <c r="Y130" t="s">
        <v>77</v>
      </c>
      <c r="Z130" t="s">
        <v>44</v>
      </c>
      <c r="AB130" t="s">
        <v>45</v>
      </c>
    </row>
    <row r="131" spans="1:28" x14ac:dyDescent="0.25">
      <c r="A131" t="s">
        <v>128</v>
      </c>
      <c r="B131" t="s">
        <v>133</v>
      </c>
      <c r="C131" t="s">
        <v>2909</v>
      </c>
      <c r="D131">
        <v>-399</v>
      </c>
      <c r="E131" s="1">
        <v>43203</v>
      </c>
      <c r="F131" t="s">
        <v>129</v>
      </c>
      <c r="G131" s="1">
        <v>43659</v>
      </c>
      <c r="H131" t="s">
        <v>34</v>
      </c>
      <c r="I131">
        <v>741</v>
      </c>
      <c r="J131" s="1">
        <v>43944</v>
      </c>
      <c r="L131" s="9" t="s">
        <v>130</v>
      </c>
      <c r="M131" t="s">
        <v>131</v>
      </c>
      <c r="N131" t="s">
        <v>4</v>
      </c>
      <c r="O131" t="s">
        <v>132</v>
      </c>
      <c r="P131" t="s">
        <v>2</v>
      </c>
      <c r="Q131" t="s">
        <v>38</v>
      </c>
      <c r="R131" t="s">
        <v>39</v>
      </c>
      <c r="S131" t="s">
        <v>133</v>
      </c>
      <c r="T131" t="s">
        <v>41</v>
      </c>
      <c r="U131" s="1">
        <v>41334</v>
      </c>
      <c r="V131" t="s">
        <v>134</v>
      </c>
      <c r="W131" s="1">
        <v>43985</v>
      </c>
      <c r="X131" t="s">
        <v>135</v>
      </c>
      <c r="Y131" t="s">
        <v>136</v>
      </c>
      <c r="Z131" t="s">
        <v>44</v>
      </c>
      <c r="AB131" t="s">
        <v>45</v>
      </c>
    </row>
    <row r="132" spans="1:28" x14ac:dyDescent="0.25">
      <c r="A132" t="s">
        <v>510</v>
      </c>
      <c r="B132" t="s">
        <v>133</v>
      </c>
      <c r="C132" t="s">
        <v>2909</v>
      </c>
      <c r="D132">
        <v>-457</v>
      </c>
      <c r="E132" s="1">
        <v>43521</v>
      </c>
      <c r="F132" t="s">
        <v>511</v>
      </c>
      <c r="G132" s="1">
        <v>43976</v>
      </c>
      <c r="H132" t="s">
        <v>34</v>
      </c>
      <c r="I132">
        <v>540</v>
      </c>
      <c r="K132" s="1">
        <v>44061</v>
      </c>
      <c r="L132" s="9" t="s">
        <v>512</v>
      </c>
      <c r="M132" t="s">
        <v>458</v>
      </c>
      <c r="N132" t="s">
        <v>4</v>
      </c>
      <c r="O132" t="s">
        <v>513</v>
      </c>
      <c r="P132" t="s">
        <v>3</v>
      </c>
      <c r="Q132" t="s">
        <v>459</v>
      </c>
      <c r="R132" t="s">
        <v>460</v>
      </c>
      <c r="S132" t="s">
        <v>44</v>
      </c>
      <c r="T132" t="s">
        <v>41</v>
      </c>
      <c r="U132" s="1">
        <v>41334</v>
      </c>
      <c r="V132" t="s">
        <v>134</v>
      </c>
      <c r="W132" s="1">
        <v>44061</v>
      </c>
      <c r="X132" t="s">
        <v>135</v>
      </c>
      <c r="Y132" t="s">
        <v>44</v>
      </c>
      <c r="Z132" t="s">
        <v>44</v>
      </c>
      <c r="AB132" t="s">
        <v>45</v>
      </c>
    </row>
    <row r="133" spans="1:28" x14ac:dyDescent="0.25">
      <c r="A133" t="s">
        <v>492</v>
      </c>
      <c r="B133" t="s">
        <v>133</v>
      </c>
      <c r="C133" t="s">
        <v>2909</v>
      </c>
      <c r="D133">
        <v>-752</v>
      </c>
      <c r="E133" s="1">
        <v>43642</v>
      </c>
      <c r="F133" t="s">
        <v>493</v>
      </c>
      <c r="G133" s="1">
        <v>44100</v>
      </c>
      <c r="H133" t="s">
        <v>34</v>
      </c>
      <c r="I133">
        <v>488</v>
      </c>
      <c r="K133" s="1">
        <v>44130</v>
      </c>
      <c r="L133" s="9" t="s">
        <v>494</v>
      </c>
      <c r="M133" t="s">
        <v>458</v>
      </c>
      <c r="N133" t="s">
        <v>4</v>
      </c>
      <c r="O133" t="s">
        <v>495</v>
      </c>
      <c r="P133" t="s">
        <v>3</v>
      </c>
      <c r="Q133" t="s">
        <v>459</v>
      </c>
      <c r="R133" t="s">
        <v>460</v>
      </c>
      <c r="S133" t="s">
        <v>44</v>
      </c>
      <c r="T133" t="s">
        <v>41</v>
      </c>
      <c r="U133" s="1">
        <v>41334</v>
      </c>
      <c r="V133" t="s">
        <v>134</v>
      </c>
      <c r="W133" s="1">
        <v>44130</v>
      </c>
      <c r="X133" t="s">
        <v>496</v>
      </c>
      <c r="Y133" t="s">
        <v>44</v>
      </c>
      <c r="Z133" t="s">
        <v>44</v>
      </c>
      <c r="AB133" t="s">
        <v>45</v>
      </c>
    </row>
    <row r="134" spans="1:28" x14ac:dyDescent="0.25">
      <c r="A134" t="s">
        <v>543</v>
      </c>
      <c r="B134" t="s">
        <v>51</v>
      </c>
      <c r="C134" t="s">
        <v>2904</v>
      </c>
      <c r="D134">
        <v>-240</v>
      </c>
      <c r="E134" s="1">
        <v>43634</v>
      </c>
      <c r="F134" t="s">
        <v>544</v>
      </c>
      <c r="G134" s="1">
        <v>44092</v>
      </c>
      <c r="H134" t="s">
        <v>34</v>
      </c>
      <c r="I134">
        <v>587</v>
      </c>
      <c r="K134" s="1">
        <v>43880</v>
      </c>
      <c r="L134" s="9" t="s">
        <v>545</v>
      </c>
      <c r="M134" t="s">
        <v>458</v>
      </c>
      <c r="N134" t="s">
        <v>4</v>
      </c>
      <c r="O134" t="s">
        <v>546</v>
      </c>
      <c r="P134" t="s">
        <v>3</v>
      </c>
      <c r="Q134" t="s">
        <v>459</v>
      </c>
      <c r="R134" t="s">
        <v>460</v>
      </c>
      <c r="S134" t="s">
        <v>44</v>
      </c>
      <c r="T134" t="s">
        <v>41</v>
      </c>
      <c r="U134" s="1">
        <v>41337</v>
      </c>
      <c r="V134" t="s">
        <v>547</v>
      </c>
      <c r="W134" s="1">
        <v>43880</v>
      </c>
      <c r="X134" t="s">
        <v>548</v>
      </c>
      <c r="Y134" t="s">
        <v>549</v>
      </c>
      <c r="Z134" t="s">
        <v>44</v>
      </c>
      <c r="AB134" t="s">
        <v>45</v>
      </c>
    </row>
    <row r="135" spans="1:28" x14ac:dyDescent="0.25">
      <c r="A135" t="s">
        <v>46</v>
      </c>
      <c r="B135" t="s">
        <v>51</v>
      </c>
      <c r="C135" t="s">
        <v>2904</v>
      </c>
      <c r="D135">
        <v>-282</v>
      </c>
      <c r="E135" s="1">
        <v>43564</v>
      </c>
      <c r="F135" t="s">
        <v>47</v>
      </c>
      <c r="G135" s="1">
        <v>44021</v>
      </c>
      <c r="H135" t="s">
        <v>34</v>
      </c>
      <c r="I135">
        <v>735</v>
      </c>
      <c r="J135" s="1"/>
      <c r="L135" s="9" t="s">
        <v>48</v>
      </c>
      <c r="M135" t="s">
        <v>49</v>
      </c>
      <c r="N135" t="s">
        <v>4</v>
      </c>
      <c r="O135" t="s">
        <v>50</v>
      </c>
      <c r="P135" t="s">
        <v>2</v>
      </c>
      <c r="Q135" t="s">
        <v>38</v>
      </c>
      <c r="R135" t="s">
        <v>39</v>
      </c>
      <c r="S135" t="s">
        <v>51</v>
      </c>
      <c r="T135" t="s">
        <v>41</v>
      </c>
      <c r="U135" s="1">
        <v>41337</v>
      </c>
      <c r="V135" t="s">
        <v>41</v>
      </c>
      <c r="W135" s="1">
        <v>41996</v>
      </c>
      <c r="X135" t="s">
        <v>52</v>
      </c>
      <c r="Y135" t="s">
        <v>53</v>
      </c>
      <c r="Z135" t="s">
        <v>44</v>
      </c>
      <c r="AB135" t="s">
        <v>45</v>
      </c>
    </row>
    <row r="136" spans="1:28" x14ac:dyDescent="0.25">
      <c r="A136" t="s">
        <v>489</v>
      </c>
      <c r="B136" t="s">
        <v>51</v>
      </c>
      <c r="C136" t="s">
        <v>2904</v>
      </c>
      <c r="D136">
        <v>-444</v>
      </c>
      <c r="E136" s="1">
        <v>42674</v>
      </c>
      <c r="F136" t="s">
        <v>490</v>
      </c>
      <c r="G136" s="1">
        <v>43131</v>
      </c>
      <c r="H136" t="s">
        <v>34</v>
      </c>
      <c r="I136">
        <v>483</v>
      </c>
      <c r="K136" s="1">
        <v>44213</v>
      </c>
      <c r="L136" s="9" t="s">
        <v>491</v>
      </c>
      <c r="M136" t="s">
        <v>458</v>
      </c>
      <c r="N136" t="s">
        <v>4</v>
      </c>
      <c r="O136" t="s">
        <v>384</v>
      </c>
      <c r="P136" t="s">
        <v>3</v>
      </c>
      <c r="Q136" t="s">
        <v>459</v>
      </c>
      <c r="R136" t="s">
        <v>460</v>
      </c>
      <c r="S136" t="s">
        <v>44</v>
      </c>
      <c r="T136" t="s">
        <v>41</v>
      </c>
      <c r="U136" s="1">
        <v>41337</v>
      </c>
      <c r="V136" t="s">
        <v>76</v>
      </c>
      <c r="W136" s="1">
        <v>44213</v>
      </c>
      <c r="X136" t="s">
        <v>379</v>
      </c>
      <c r="Y136" t="s">
        <v>44</v>
      </c>
      <c r="Z136" t="s">
        <v>44</v>
      </c>
      <c r="AB136" t="s">
        <v>45</v>
      </c>
    </row>
    <row r="137" spans="1:28" x14ac:dyDescent="0.25">
      <c r="A137" t="s">
        <v>381</v>
      </c>
      <c r="B137" t="s">
        <v>51</v>
      </c>
      <c r="C137" t="s">
        <v>2904</v>
      </c>
      <c r="D137">
        <v>-440</v>
      </c>
      <c r="E137" s="1">
        <v>42674</v>
      </c>
      <c r="F137" t="s">
        <v>382</v>
      </c>
      <c r="G137" s="1">
        <v>43131</v>
      </c>
      <c r="H137" t="s">
        <v>34</v>
      </c>
      <c r="I137">
        <v>483</v>
      </c>
      <c r="J137" s="1">
        <v>43157</v>
      </c>
      <c r="L137" s="9" t="s">
        <v>383</v>
      </c>
      <c r="M137" t="s">
        <v>49</v>
      </c>
      <c r="N137" t="s">
        <v>4</v>
      </c>
      <c r="O137" t="s">
        <v>384</v>
      </c>
      <c r="P137" t="s">
        <v>2</v>
      </c>
      <c r="Q137" t="s">
        <v>38</v>
      </c>
      <c r="R137" t="s">
        <v>39</v>
      </c>
      <c r="S137" t="s">
        <v>51</v>
      </c>
      <c r="T137" t="s">
        <v>41</v>
      </c>
      <c r="U137" s="1">
        <v>41337</v>
      </c>
      <c r="V137" t="s">
        <v>41</v>
      </c>
      <c r="W137" s="1">
        <v>41996</v>
      </c>
      <c r="X137" t="s">
        <v>379</v>
      </c>
      <c r="Y137" t="s">
        <v>77</v>
      </c>
      <c r="Z137" t="s">
        <v>44</v>
      </c>
      <c r="AB137" t="s">
        <v>45</v>
      </c>
    </row>
    <row r="138" spans="1:28" x14ac:dyDescent="0.25">
      <c r="A138" t="s">
        <v>904</v>
      </c>
      <c r="B138" t="s">
        <v>51</v>
      </c>
      <c r="C138" t="s">
        <v>2904</v>
      </c>
      <c r="D138">
        <v>-492</v>
      </c>
      <c r="E138" s="1">
        <v>42307</v>
      </c>
      <c r="F138" t="s">
        <v>905</v>
      </c>
      <c r="G138" s="1">
        <v>42765</v>
      </c>
      <c r="H138" t="s">
        <v>34</v>
      </c>
      <c r="I138">
        <v>1904</v>
      </c>
      <c r="K138" s="1">
        <v>44211</v>
      </c>
      <c r="L138" s="9" t="s">
        <v>906</v>
      </c>
      <c r="M138" t="s">
        <v>458</v>
      </c>
      <c r="N138" t="s">
        <v>4</v>
      </c>
      <c r="O138" t="s">
        <v>907</v>
      </c>
      <c r="P138" t="s">
        <v>3</v>
      </c>
      <c r="Q138" t="s">
        <v>459</v>
      </c>
      <c r="R138" t="s">
        <v>460</v>
      </c>
      <c r="S138" t="s">
        <v>51</v>
      </c>
      <c r="T138" t="s">
        <v>41</v>
      </c>
      <c r="U138" s="1">
        <v>41337</v>
      </c>
      <c r="V138" t="s">
        <v>378</v>
      </c>
      <c r="W138" s="1">
        <v>44211</v>
      </c>
      <c r="X138" t="s">
        <v>908</v>
      </c>
      <c r="Y138" t="s">
        <v>77</v>
      </c>
      <c r="Z138" t="s">
        <v>44</v>
      </c>
      <c r="AB138" t="s">
        <v>45</v>
      </c>
    </row>
    <row r="139" spans="1:28" x14ac:dyDescent="0.25">
      <c r="A139" t="s">
        <v>374</v>
      </c>
      <c r="B139" t="s">
        <v>51</v>
      </c>
      <c r="C139" t="s">
        <v>2904</v>
      </c>
      <c r="D139">
        <v>-885</v>
      </c>
      <c r="E139" s="1">
        <v>43559</v>
      </c>
      <c r="F139" t="s">
        <v>375</v>
      </c>
      <c r="G139" s="1">
        <v>44016</v>
      </c>
      <c r="H139" t="s">
        <v>34</v>
      </c>
      <c r="I139">
        <v>644</v>
      </c>
      <c r="J139" s="1">
        <v>44203</v>
      </c>
      <c r="L139" s="9" t="s">
        <v>376</v>
      </c>
      <c r="M139" t="s">
        <v>49</v>
      </c>
      <c r="N139" t="s">
        <v>4</v>
      </c>
      <c r="O139" t="s">
        <v>377</v>
      </c>
      <c r="P139" t="s">
        <v>2</v>
      </c>
      <c r="Q139" t="s">
        <v>38</v>
      </c>
      <c r="R139" t="s">
        <v>39</v>
      </c>
      <c r="S139" t="s">
        <v>51</v>
      </c>
      <c r="T139" t="s">
        <v>41</v>
      </c>
      <c r="U139" s="1">
        <v>41337</v>
      </c>
      <c r="V139" t="s">
        <v>378</v>
      </c>
      <c r="W139" s="1">
        <v>44246</v>
      </c>
      <c r="X139" t="s">
        <v>379</v>
      </c>
      <c r="Y139" t="s">
        <v>380</v>
      </c>
      <c r="Z139" t="s">
        <v>44</v>
      </c>
      <c r="AB139" t="s">
        <v>45</v>
      </c>
    </row>
    <row r="140" spans="1:28" x14ac:dyDescent="0.25">
      <c r="A140" t="s">
        <v>941</v>
      </c>
      <c r="B140" t="s">
        <v>59</v>
      </c>
      <c r="C140" t="s">
        <v>2905</v>
      </c>
      <c r="D140">
        <v>-723</v>
      </c>
      <c r="E140" s="1">
        <v>42650</v>
      </c>
      <c r="F140" t="s">
        <v>942</v>
      </c>
      <c r="G140" s="1">
        <v>43107</v>
      </c>
      <c r="H140" t="s">
        <v>34</v>
      </c>
      <c r="I140">
        <v>1536</v>
      </c>
      <c r="K140" s="1">
        <v>44186</v>
      </c>
      <c r="L140" s="9" t="s">
        <v>943</v>
      </c>
      <c r="M140" t="s">
        <v>458</v>
      </c>
      <c r="N140" t="s">
        <v>4</v>
      </c>
      <c r="O140" t="s">
        <v>944</v>
      </c>
      <c r="P140" t="s">
        <v>3</v>
      </c>
      <c r="Q140" t="s">
        <v>459</v>
      </c>
      <c r="R140" t="s">
        <v>460</v>
      </c>
      <c r="S140" t="s">
        <v>59</v>
      </c>
      <c r="T140" t="s">
        <v>41</v>
      </c>
      <c r="U140" s="1">
        <v>41339</v>
      </c>
      <c r="V140" t="s">
        <v>403</v>
      </c>
      <c r="W140" s="1">
        <v>44186</v>
      </c>
      <c r="X140" t="s">
        <v>945</v>
      </c>
      <c r="Y140" t="s">
        <v>77</v>
      </c>
      <c r="Z140" t="s">
        <v>44</v>
      </c>
      <c r="AB140" t="s">
        <v>45</v>
      </c>
    </row>
    <row r="141" spans="1:28" x14ac:dyDescent="0.25">
      <c r="A141" t="s">
        <v>832</v>
      </c>
      <c r="B141" t="s">
        <v>103</v>
      </c>
      <c r="C141" t="s">
        <v>2908</v>
      </c>
      <c r="D141">
        <v>-523</v>
      </c>
      <c r="E141" s="1">
        <v>43561</v>
      </c>
      <c r="F141" t="s">
        <v>833</v>
      </c>
      <c r="G141" s="1">
        <v>44018</v>
      </c>
      <c r="H141" t="s">
        <v>34</v>
      </c>
      <c r="I141">
        <v>527</v>
      </c>
      <c r="K141" s="1">
        <v>44088</v>
      </c>
      <c r="L141" s="9" t="s">
        <v>834</v>
      </c>
      <c r="M141" t="s">
        <v>458</v>
      </c>
      <c r="N141" t="s">
        <v>4</v>
      </c>
      <c r="O141" t="s">
        <v>831</v>
      </c>
      <c r="P141" t="s">
        <v>3</v>
      </c>
      <c r="Q141" t="s">
        <v>459</v>
      </c>
      <c r="R141" t="s">
        <v>460</v>
      </c>
      <c r="S141" t="s">
        <v>103</v>
      </c>
      <c r="T141" t="s">
        <v>41</v>
      </c>
      <c r="U141" s="1">
        <v>41340</v>
      </c>
      <c r="V141" t="s">
        <v>403</v>
      </c>
      <c r="W141" s="1">
        <v>44088</v>
      </c>
      <c r="X141" t="s">
        <v>694</v>
      </c>
      <c r="Y141" t="s">
        <v>77</v>
      </c>
      <c r="Z141" t="s">
        <v>44</v>
      </c>
      <c r="AB141" t="s">
        <v>45</v>
      </c>
    </row>
    <row r="142" spans="1:28" x14ac:dyDescent="0.25">
      <c r="A142" t="s">
        <v>399</v>
      </c>
      <c r="B142" t="s">
        <v>103</v>
      </c>
      <c r="C142" t="s">
        <v>2908</v>
      </c>
      <c r="D142">
        <v>-797</v>
      </c>
      <c r="E142" s="1">
        <v>42142</v>
      </c>
      <c r="F142" t="s">
        <v>400</v>
      </c>
      <c r="G142" s="1">
        <v>42600</v>
      </c>
      <c r="H142" t="s">
        <v>34</v>
      </c>
      <c r="I142">
        <v>1879</v>
      </c>
      <c r="J142" s="1">
        <v>44021</v>
      </c>
      <c r="L142" s="9" t="s">
        <v>401</v>
      </c>
      <c r="M142" t="s">
        <v>102</v>
      </c>
      <c r="N142" t="s">
        <v>4</v>
      </c>
      <c r="O142" t="s">
        <v>402</v>
      </c>
      <c r="P142" t="s">
        <v>2</v>
      </c>
      <c r="Q142" t="s">
        <v>38</v>
      </c>
      <c r="R142" t="s">
        <v>39</v>
      </c>
      <c r="S142" t="s">
        <v>103</v>
      </c>
      <c r="T142" t="s">
        <v>41</v>
      </c>
      <c r="U142" s="1">
        <v>41340</v>
      </c>
      <c r="V142" t="s">
        <v>403</v>
      </c>
      <c r="W142" s="1">
        <v>44022</v>
      </c>
      <c r="X142" t="s">
        <v>404</v>
      </c>
      <c r="Y142" t="s">
        <v>405</v>
      </c>
      <c r="Z142" t="s">
        <v>44</v>
      </c>
      <c r="AB142" t="s">
        <v>45</v>
      </c>
    </row>
    <row r="143" spans="1:28" x14ac:dyDescent="0.25">
      <c r="A143" t="s">
        <v>411</v>
      </c>
      <c r="B143" t="s">
        <v>103</v>
      </c>
      <c r="C143" t="s">
        <v>2908</v>
      </c>
      <c r="D143">
        <v>-508</v>
      </c>
      <c r="E143" s="1">
        <v>43231</v>
      </c>
      <c r="F143" t="s">
        <v>412</v>
      </c>
      <c r="G143" s="1">
        <v>43688</v>
      </c>
      <c r="H143" t="s">
        <v>34</v>
      </c>
      <c r="I143">
        <v>478</v>
      </c>
      <c r="J143" s="1">
        <v>43709</v>
      </c>
      <c r="L143" s="9" t="s">
        <v>413</v>
      </c>
      <c r="M143" t="s">
        <v>102</v>
      </c>
      <c r="N143" t="s">
        <v>4</v>
      </c>
      <c r="O143" t="s">
        <v>414</v>
      </c>
      <c r="P143" t="s">
        <v>2</v>
      </c>
      <c r="Q143" t="s">
        <v>38</v>
      </c>
      <c r="R143" t="s">
        <v>39</v>
      </c>
      <c r="S143" t="s">
        <v>103</v>
      </c>
      <c r="T143" t="s">
        <v>41</v>
      </c>
      <c r="U143" s="1">
        <v>41340</v>
      </c>
      <c r="V143" t="s">
        <v>41</v>
      </c>
      <c r="W143" s="1">
        <v>41996</v>
      </c>
      <c r="X143" t="s">
        <v>404</v>
      </c>
      <c r="Y143" t="s">
        <v>415</v>
      </c>
      <c r="Z143" t="s">
        <v>44</v>
      </c>
      <c r="AB143" t="s">
        <v>45</v>
      </c>
    </row>
    <row r="144" spans="1:28" x14ac:dyDescent="0.25">
      <c r="A144" t="s">
        <v>690</v>
      </c>
      <c r="B144" t="s">
        <v>103</v>
      </c>
      <c r="C144" t="s">
        <v>2908</v>
      </c>
      <c r="D144">
        <v>-557</v>
      </c>
      <c r="E144" s="1">
        <v>42166</v>
      </c>
      <c r="F144" t="s">
        <v>691</v>
      </c>
      <c r="G144" s="1">
        <v>42624</v>
      </c>
      <c r="H144" t="s">
        <v>34</v>
      </c>
      <c r="I144">
        <v>901</v>
      </c>
      <c r="K144" s="1">
        <v>43067</v>
      </c>
      <c r="L144" s="9" t="s">
        <v>692</v>
      </c>
      <c r="M144" t="s">
        <v>458</v>
      </c>
      <c r="N144" t="s">
        <v>4</v>
      </c>
      <c r="O144" t="s">
        <v>693</v>
      </c>
      <c r="P144" t="s">
        <v>3</v>
      </c>
      <c r="Q144" t="s">
        <v>459</v>
      </c>
      <c r="R144" t="s">
        <v>460</v>
      </c>
      <c r="S144" t="s">
        <v>44</v>
      </c>
      <c r="T144" t="s">
        <v>41</v>
      </c>
      <c r="U144" s="1">
        <v>41340</v>
      </c>
      <c r="V144" t="s">
        <v>350</v>
      </c>
      <c r="W144" s="1">
        <v>43067</v>
      </c>
      <c r="X144" t="s">
        <v>694</v>
      </c>
      <c r="Y144" t="s">
        <v>44</v>
      </c>
      <c r="Z144" t="s">
        <v>488</v>
      </c>
      <c r="AB144" t="s">
        <v>45</v>
      </c>
    </row>
    <row r="145" spans="1:28" x14ac:dyDescent="0.25">
      <c r="A145" t="s">
        <v>851</v>
      </c>
      <c r="B145" t="s">
        <v>103</v>
      </c>
      <c r="C145" t="s">
        <v>2908</v>
      </c>
      <c r="D145">
        <v>-899</v>
      </c>
      <c r="E145" s="1">
        <v>42479</v>
      </c>
      <c r="F145" t="s">
        <v>852</v>
      </c>
      <c r="G145" s="1">
        <v>42935</v>
      </c>
      <c r="H145" t="s">
        <v>34</v>
      </c>
      <c r="I145">
        <v>1201</v>
      </c>
      <c r="K145" s="1">
        <v>43680</v>
      </c>
      <c r="L145" s="9" t="s">
        <v>853</v>
      </c>
      <c r="M145" t="s">
        <v>458</v>
      </c>
      <c r="N145" t="s">
        <v>4</v>
      </c>
      <c r="O145" t="s">
        <v>854</v>
      </c>
      <c r="P145" t="s">
        <v>3</v>
      </c>
      <c r="Q145" t="s">
        <v>459</v>
      </c>
      <c r="R145" t="s">
        <v>460</v>
      </c>
      <c r="S145" t="s">
        <v>103</v>
      </c>
      <c r="T145" t="s">
        <v>41</v>
      </c>
      <c r="U145" s="1">
        <v>41340</v>
      </c>
      <c r="V145" t="s">
        <v>855</v>
      </c>
      <c r="W145" s="1">
        <v>43680</v>
      </c>
      <c r="X145" t="s">
        <v>694</v>
      </c>
      <c r="Y145" t="s">
        <v>77</v>
      </c>
      <c r="Z145" t="s">
        <v>44</v>
      </c>
      <c r="AB145" t="s">
        <v>45</v>
      </c>
    </row>
    <row r="146" spans="1:28" x14ac:dyDescent="0.25">
      <c r="A146" t="s">
        <v>819</v>
      </c>
      <c r="B146" t="s">
        <v>103</v>
      </c>
      <c r="C146" t="s">
        <v>2908</v>
      </c>
      <c r="D146">
        <v>-761</v>
      </c>
      <c r="E146" s="1">
        <v>43547</v>
      </c>
      <c r="F146" t="s">
        <v>820</v>
      </c>
      <c r="G146" s="1">
        <v>44005</v>
      </c>
      <c r="H146" t="s">
        <v>34</v>
      </c>
      <c r="I146">
        <v>465</v>
      </c>
      <c r="K146" s="1">
        <v>44012</v>
      </c>
      <c r="L146" s="9" t="s">
        <v>821</v>
      </c>
      <c r="M146" t="s">
        <v>458</v>
      </c>
      <c r="N146" t="s">
        <v>4</v>
      </c>
      <c r="O146" t="s">
        <v>822</v>
      </c>
      <c r="P146" t="s">
        <v>3</v>
      </c>
      <c r="Q146" t="s">
        <v>459</v>
      </c>
      <c r="R146" t="s">
        <v>460</v>
      </c>
      <c r="S146" t="s">
        <v>103</v>
      </c>
      <c r="T146" t="s">
        <v>41</v>
      </c>
      <c r="U146" s="1">
        <v>41340</v>
      </c>
      <c r="V146" t="s">
        <v>403</v>
      </c>
      <c r="W146" s="1">
        <v>44012</v>
      </c>
      <c r="X146" t="s">
        <v>694</v>
      </c>
      <c r="Y146" t="s">
        <v>77</v>
      </c>
      <c r="Z146" t="s">
        <v>44</v>
      </c>
      <c r="AB146" t="s">
        <v>45</v>
      </c>
    </row>
    <row r="147" spans="1:28" x14ac:dyDescent="0.25">
      <c r="A147" t="s">
        <v>823</v>
      </c>
      <c r="B147" t="s">
        <v>103</v>
      </c>
      <c r="C147" t="s">
        <v>2908</v>
      </c>
      <c r="D147">
        <v>-802</v>
      </c>
      <c r="E147" s="1">
        <v>43563</v>
      </c>
      <c r="F147" t="s">
        <v>824</v>
      </c>
      <c r="G147" s="1">
        <v>44020</v>
      </c>
      <c r="H147" t="s">
        <v>34</v>
      </c>
      <c r="I147">
        <v>526</v>
      </c>
      <c r="K147" s="1">
        <v>44089</v>
      </c>
      <c r="L147" s="9" t="s">
        <v>825</v>
      </c>
      <c r="M147" t="s">
        <v>458</v>
      </c>
      <c r="N147" t="s">
        <v>4</v>
      </c>
      <c r="O147" t="s">
        <v>826</v>
      </c>
      <c r="P147" t="s">
        <v>3</v>
      </c>
      <c r="Q147" t="s">
        <v>459</v>
      </c>
      <c r="R147" t="s">
        <v>460</v>
      </c>
      <c r="S147" t="s">
        <v>103</v>
      </c>
      <c r="T147" t="s">
        <v>41</v>
      </c>
      <c r="U147" s="1">
        <v>41340</v>
      </c>
      <c r="V147" t="s">
        <v>403</v>
      </c>
      <c r="W147" s="1">
        <v>44089</v>
      </c>
      <c r="X147" t="s">
        <v>827</v>
      </c>
      <c r="Y147" t="s">
        <v>77</v>
      </c>
      <c r="Z147" t="s">
        <v>44</v>
      </c>
      <c r="AB147" t="s">
        <v>45</v>
      </c>
    </row>
    <row r="148" spans="1:28" x14ac:dyDescent="0.25">
      <c r="A148" t="s">
        <v>894</v>
      </c>
      <c r="B148" t="s">
        <v>103</v>
      </c>
      <c r="C148" t="s">
        <v>2908</v>
      </c>
      <c r="D148">
        <v>0</v>
      </c>
      <c r="E148" s="1">
        <v>42198</v>
      </c>
      <c r="F148" t="s">
        <v>895</v>
      </c>
      <c r="G148" s="1">
        <v>42656</v>
      </c>
      <c r="H148" t="s">
        <v>34</v>
      </c>
      <c r="I148">
        <v>1997</v>
      </c>
      <c r="K148" s="1">
        <v>44195</v>
      </c>
      <c r="L148" s="9" t="s">
        <v>896</v>
      </c>
      <c r="M148" t="s">
        <v>458</v>
      </c>
      <c r="N148" t="s">
        <v>4</v>
      </c>
      <c r="O148" t="s">
        <v>897</v>
      </c>
      <c r="P148" t="s">
        <v>3</v>
      </c>
      <c r="Q148" t="s">
        <v>459</v>
      </c>
      <c r="R148" t="s">
        <v>460</v>
      </c>
      <c r="S148" t="s">
        <v>103</v>
      </c>
      <c r="T148" t="s">
        <v>41</v>
      </c>
      <c r="U148" s="1">
        <v>41340</v>
      </c>
      <c r="V148" t="s">
        <v>403</v>
      </c>
      <c r="W148" s="1">
        <v>44195</v>
      </c>
      <c r="X148" t="s">
        <v>404</v>
      </c>
      <c r="Y148" t="s">
        <v>77</v>
      </c>
      <c r="Z148" t="s">
        <v>44</v>
      </c>
      <c r="AB148" t="s">
        <v>45</v>
      </c>
    </row>
    <row r="149" spans="1:28" x14ac:dyDescent="0.25">
      <c r="A149" t="s">
        <v>843</v>
      </c>
      <c r="B149" t="s">
        <v>103</v>
      </c>
      <c r="C149" t="s">
        <v>2908</v>
      </c>
      <c r="D149">
        <v>-640</v>
      </c>
      <c r="E149" s="1">
        <v>42803</v>
      </c>
      <c r="F149" t="s">
        <v>844</v>
      </c>
      <c r="G149" s="1">
        <v>43260</v>
      </c>
      <c r="H149" t="s">
        <v>34</v>
      </c>
      <c r="I149">
        <v>690</v>
      </c>
      <c r="K149" s="1">
        <v>43493</v>
      </c>
      <c r="L149" s="9" t="s">
        <v>845</v>
      </c>
      <c r="M149" t="s">
        <v>458</v>
      </c>
      <c r="N149" t="s">
        <v>4</v>
      </c>
      <c r="O149" t="s">
        <v>846</v>
      </c>
      <c r="P149" t="s">
        <v>3</v>
      </c>
      <c r="Q149" t="s">
        <v>459</v>
      </c>
      <c r="R149" t="s">
        <v>460</v>
      </c>
      <c r="S149" t="s">
        <v>103</v>
      </c>
      <c r="T149" t="s">
        <v>41</v>
      </c>
      <c r="U149" s="1">
        <v>41340</v>
      </c>
      <c r="V149" t="s">
        <v>104</v>
      </c>
      <c r="W149" s="1">
        <v>43493</v>
      </c>
      <c r="X149" t="s">
        <v>694</v>
      </c>
      <c r="Y149" t="s">
        <v>77</v>
      </c>
      <c r="Z149" t="s">
        <v>44</v>
      </c>
      <c r="AB149" t="s">
        <v>45</v>
      </c>
    </row>
    <row r="150" spans="1:28" x14ac:dyDescent="0.25">
      <c r="A150" t="s">
        <v>887</v>
      </c>
      <c r="B150" t="s">
        <v>103</v>
      </c>
      <c r="C150" t="s">
        <v>2908</v>
      </c>
      <c r="D150">
        <v>-742</v>
      </c>
      <c r="E150" s="1">
        <v>42257</v>
      </c>
      <c r="F150" t="s">
        <v>888</v>
      </c>
      <c r="G150" s="1">
        <v>42714</v>
      </c>
      <c r="H150" t="s">
        <v>34</v>
      </c>
      <c r="I150">
        <v>1938</v>
      </c>
      <c r="K150" s="1">
        <v>44195</v>
      </c>
      <c r="L150" s="9" t="s">
        <v>889</v>
      </c>
      <c r="M150" t="s">
        <v>458</v>
      </c>
      <c r="N150" t="s">
        <v>4</v>
      </c>
      <c r="O150" t="s">
        <v>890</v>
      </c>
      <c r="P150" t="s">
        <v>3</v>
      </c>
      <c r="Q150" t="s">
        <v>459</v>
      </c>
      <c r="R150" t="s">
        <v>460</v>
      </c>
      <c r="S150" t="s">
        <v>103</v>
      </c>
      <c r="T150" t="s">
        <v>41</v>
      </c>
      <c r="U150" s="1">
        <v>41340</v>
      </c>
      <c r="V150" t="s">
        <v>403</v>
      </c>
      <c r="W150" s="1">
        <v>44195</v>
      </c>
      <c r="X150" t="s">
        <v>404</v>
      </c>
      <c r="Y150" t="s">
        <v>77</v>
      </c>
      <c r="Z150" t="s">
        <v>44</v>
      </c>
      <c r="AB150" t="s">
        <v>45</v>
      </c>
    </row>
    <row r="151" spans="1:28" x14ac:dyDescent="0.25">
      <c r="A151" t="s">
        <v>891</v>
      </c>
      <c r="B151" t="s">
        <v>103</v>
      </c>
      <c r="C151" t="s">
        <v>2908</v>
      </c>
      <c r="D151">
        <v>-842</v>
      </c>
      <c r="E151" s="1">
        <v>42257</v>
      </c>
      <c r="F151" t="s">
        <v>892</v>
      </c>
      <c r="G151" s="1">
        <v>42714</v>
      </c>
      <c r="H151" t="s">
        <v>34</v>
      </c>
      <c r="I151">
        <v>1938</v>
      </c>
      <c r="K151" s="1">
        <v>44195</v>
      </c>
      <c r="L151" s="9" t="s">
        <v>893</v>
      </c>
      <c r="M151" t="s">
        <v>458</v>
      </c>
      <c r="N151" t="s">
        <v>4</v>
      </c>
      <c r="O151" t="s">
        <v>890</v>
      </c>
      <c r="P151" t="s">
        <v>3</v>
      </c>
      <c r="Q151" t="s">
        <v>459</v>
      </c>
      <c r="R151" t="s">
        <v>460</v>
      </c>
      <c r="S151" t="s">
        <v>103</v>
      </c>
      <c r="T151" t="s">
        <v>41</v>
      </c>
      <c r="U151" s="1">
        <v>41340</v>
      </c>
      <c r="V151" t="s">
        <v>403</v>
      </c>
      <c r="W151" s="1">
        <v>44195</v>
      </c>
      <c r="X151" t="s">
        <v>404</v>
      </c>
      <c r="Y151" t="s">
        <v>77</v>
      </c>
      <c r="Z151" t="s">
        <v>44</v>
      </c>
      <c r="AB151" t="s">
        <v>45</v>
      </c>
    </row>
    <row r="152" spans="1:28" x14ac:dyDescent="0.25">
      <c r="A152" t="s">
        <v>883</v>
      </c>
      <c r="B152" t="s">
        <v>103</v>
      </c>
      <c r="C152" t="s">
        <v>2908</v>
      </c>
      <c r="D152">
        <v>-895</v>
      </c>
      <c r="E152" s="1">
        <v>42349</v>
      </c>
      <c r="F152" t="s">
        <v>884</v>
      </c>
      <c r="G152" s="1">
        <v>42805</v>
      </c>
      <c r="H152" t="s">
        <v>34</v>
      </c>
      <c r="I152">
        <v>1846</v>
      </c>
      <c r="K152" s="1">
        <v>44195</v>
      </c>
      <c r="L152" s="9" t="s">
        <v>885</v>
      </c>
      <c r="M152" t="s">
        <v>458</v>
      </c>
      <c r="N152" t="s">
        <v>4</v>
      </c>
      <c r="O152" t="s">
        <v>886</v>
      </c>
      <c r="P152" t="s">
        <v>3</v>
      </c>
      <c r="Q152" t="s">
        <v>459</v>
      </c>
      <c r="R152" t="s">
        <v>460</v>
      </c>
      <c r="S152" t="s">
        <v>103</v>
      </c>
      <c r="T152" t="s">
        <v>41</v>
      </c>
      <c r="U152" s="1">
        <v>41340</v>
      </c>
      <c r="V152" t="s">
        <v>403</v>
      </c>
      <c r="W152" s="1">
        <v>44195</v>
      </c>
      <c r="X152" t="s">
        <v>404</v>
      </c>
      <c r="Y152" t="s">
        <v>77</v>
      </c>
      <c r="Z152" t="s">
        <v>44</v>
      </c>
      <c r="AB152" t="s">
        <v>45</v>
      </c>
    </row>
    <row r="153" spans="1:28" x14ac:dyDescent="0.25">
      <c r="A153" t="s">
        <v>871</v>
      </c>
      <c r="B153" t="s">
        <v>103</v>
      </c>
      <c r="C153" t="s">
        <v>2908</v>
      </c>
      <c r="D153">
        <v>-363</v>
      </c>
      <c r="E153" s="1">
        <v>42355</v>
      </c>
      <c r="F153" t="s">
        <v>872</v>
      </c>
      <c r="G153" s="1">
        <v>42811</v>
      </c>
      <c r="H153" t="s">
        <v>34</v>
      </c>
      <c r="I153">
        <v>1840</v>
      </c>
      <c r="K153" s="1">
        <v>44195</v>
      </c>
      <c r="L153" s="9" t="s">
        <v>873</v>
      </c>
      <c r="M153" t="s">
        <v>458</v>
      </c>
      <c r="N153" t="s">
        <v>4</v>
      </c>
      <c r="O153" t="s">
        <v>874</v>
      </c>
      <c r="P153" t="s">
        <v>3</v>
      </c>
      <c r="Q153" t="s">
        <v>459</v>
      </c>
      <c r="R153" t="s">
        <v>460</v>
      </c>
      <c r="S153" t="s">
        <v>103</v>
      </c>
      <c r="T153" t="s">
        <v>41</v>
      </c>
      <c r="U153" s="1">
        <v>41340</v>
      </c>
      <c r="V153" t="s">
        <v>403</v>
      </c>
      <c r="W153" s="1">
        <v>44195</v>
      </c>
      <c r="X153" t="s">
        <v>404</v>
      </c>
      <c r="Y153" t="s">
        <v>77</v>
      </c>
      <c r="Z153" t="s">
        <v>44</v>
      </c>
      <c r="AB153" t="s">
        <v>45</v>
      </c>
    </row>
    <row r="154" spans="1:28" x14ac:dyDescent="0.25">
      <c r="A154" t="s">
        <v>875</v>
      </c>
      <c r="B154" t="s">
        <v>103</v>
      </c>
      <c r="C154" t="s">
        <v>2908</v>
      </c>
      <c r="D154">
        <v>-872</v>
      </c>
      <c r="E154" s="1">
        <v>42355</v>
      </c>
      <c r="F154" t="s">
        <v>876</v>
      </c>
      <c r="G154" s="1">
        <v>42811</v>
      </c>
      <c r="H154" t="s">
        <v>34</v>
      </c>
      <c r="I154">
        <v>1840</v>
      </c>
      <c r="K154" s="1">
        <v>44195</v>
      </c>
      <c r="L154" s="9" t="s">
        <v>877</v>
      </c>
      <c r="M154" t="s">
        <v>458</v>
      </c>
      <c r="N154" t="s">
        <v>4</v>
      </c>
      <c r="O154" t="s">
        <v>878</v>
      </c>
      <c r="P154" t="s">
        <v>3</v>
      </c>
      <c r="Q154" t="s">
        <v>459</v>
      </c>
      <c r="R154" t="s">
        <v>460</v>
      </c>
      <c r="S154" t="s">
        <v>103</v>
      </c>
      <c r="T154" t="s">
        <v>41</v>
      </c>
      <c r="U154" s="1">
        <v>41340</v>
      </c>
      <c r="V154" t="s">
        <v>403</v>
      </c>
      <c r="W154" s="1">
        <v>44195</v>
      </c>
      <c r="X154" t="s">
        <v>404</v>
      </c>
      <c r="Y154" t="s">
        <v>77</v>
      </c>
      <c r="Z154" t="s">
        <v>44</v>
      </c>
      <c r="AB154" t="s">
        <v>45</v>
      </c>
    </row>
    <row r="155" spans="1:28" x14ac:dyDescent="0.25">
      <c r="A155" t="s">
        <v>847</v>
      </c>
      <c r="B155" t="s">
        <v>103</v>
      </c>
      <c r="C155" t="s">
        <v>2908</v>
      </c>
      <c r="D155">
        <v>-858</v>
      </c>
      <c r="E155" s="1">
        <v>43351</v>
      </c>
      <c r="F155" t="s">
        <v>848</v>
      </c>
      <c r="G155" s="1">
        <v>43807</v>
      </c>
      <c r="H155" t="s">
        <v>34</v>
      </c>
      <c r="I155">
        <v>835</v>
      </c>
      <c r="K155" s="1">
        <v>44186</v>
      </c>
      <c r="L155" s="9" t="s">
        <v>849</v>
      </c>
      <c r="M155" t="s">
        <v>458</v>
      </c>
      <c r="N155" t="s">
        <v>4</v>
      </c>
      <c r="O155" t="s">
        <v>850</v>
      </c>
      <c r="P155" t="s">
        <v>3</v>
      </c>
      <c r="Q155" t="s">
        <v>459</v>
      </c>
      <c r="R155" t="s">
        <v>460</v>
      </c>
      <c r="S155" t="s">
        <v>103</v>
      </c>
      <c r="T155" t="s">
        <v>41</v>
      </c>
      <c r="U155" s="1">
        <v>41340</v>
      </c>
      <c r="V155" t="s">
        <v>403</v>
      </c>
      <c r="W155" s="1">
        <v>44186</v>
      </c>
      <c r="X155" t="s">
        <v>694</v>
      </c>
      <c r="Y155" t="s">
        <v>77</v>
      </c>
      <c r="Z155" t="s">
        <v>44</v>
      </c>
      <c r="AB155" t="s">
        <v>45</v>
      </c>
    </row>
    <row r="156" spans="1:28" x14ac:dyDescent="0.25">
      <c r="A156" t="s">
        <v>406</v>
      </c>
      <c r="B156" t="s">
        <v>103</v>
      </c>
      <c r="C156" t="s">
        <v>2908</v>
      </c>
      <c r="D156">
        <v>-681</v>
      </c>
      <c r="E156" s="1">
        <v>43460</v>
      </c>
      <c r="F156" t="s">
        <v>407</v>
      </c>
      <c r="G156" s="1">
        <v>43916</v>
      </c>
      <c r="H156" t="s">
        <v>34</v>
      </c>
      <c r="I156">
        <v>552</v>
      </c>
      <c r="J156" s="1">
        <v>44012</v>
      </c>
      <c r="L156" s="9" t="s">
        <v>408</v>
      </c>
      <c r="M156" t="s">
        <v>102</v>
      </c>
      <c r="N156" t="s">
        <v>4</v>
      </c>
      <c r="O156" t="s">
        <v>409</v>
      </c>
      <c r="P156" t="s">
        <v>2</v>
      </c>
      <c r="Q156" t="s">
        <v>38</v>
      </c>
      <c r="R156" t="s">
        <v>39</v>
      </c>
      <c r="S156" t="s">
        <v>103</v>
      </c>
      <c r="T156" t="s">
        <v>41</v>
      </c>
      <c r="U156" s="1">
        <v>41340</v>
      </c>
      <c r="V156" t="s">
        <v>41</v>
      </c>
      <c r="W156" s="1">
        <v>41996</v>
      </c>
      <c r="X156" t="s">
        <v>404</v>
      </c>
      <c r="Y156" t="s">
        <v>410</v>
      </c>
      <c r="Z156" t="s">
        <v>44</v>
      </c>
      <c r="AB156" t="s">
        <v>45</v>
      </c>
    </row>
    <row r="157" spans="1:28" x14ac:dyDescent="0.25">
      <c r="A157" t="s">
        <v>835</v>
      </c>
      <c r="B157" t="s">
        <v>103</v>
      </c>
      <c r="C157" t="s">
        <v>2908</v>
      </c>
      <c r="D157">
        <v>-368</v>
      </c>
      <c r="E157" s="1">
        <v>43539</v>
      </c>
      <c r="F157" t="s">
        <v>836</v>
      </c>
      <c r="G157" s="1">
        <v>43997</v>
      </c>
      <c r="H157" t="s">
        <v>34</v>
      </c>
      <c r="I157">
        <v>549</v>
      </c>
      <c r="K157" s="1">
        <v>44088</v>
      </c>
      <c r="L157" s="9" t="s">
        <v>837</v>
      </c>
      <c r="M157" t="s">
        <v>458</v>
      </c>
      <c r="N157" t="s">
        <v>4</v>
      </c>
      <c r="O157" t="s">
        <v>838</v>
      </c>
      <c r="P157" t="s">
        <v>3</v>
      </c>
      <c r="Q157" t="s">
        <v>459</v>
      </c>
      <c r="R157" t="s">
        <v>460</v>
      </c>
      <c r="S157" t="s">
        <v>103</v>
      </c>
      <c r="T157" t="s">
        <v>41</v>
      </c>
      <c r="U157" s="1">
        <v>41340</v>
      </c>
      <c r="V157" t="s">
        <v>403</v>
      </c>
      <c r="W157" s="1">
        <v>44088</v>
      </c>
      <c r="X157" t="s">
        <v>694</v>
      </c>
      <c r="Y157" t="s">
        <v>77</v>
      </c>
      <c r="Z157" t="s">
        <v>44</v>
      </c>
      <c r="AB157" t="s">
        <v>45</v>
      </c>
    </row>
    <row r="158" spans="1:28" x14ac:dyDescent="0.25">
      <c r="A158" t="s">
        <v>868</v>
      </c>
      <c r="B158" t="s">
        <v>103</v>
      </c>
      <c r="C158" t="s">
        <v>2908</v>
      </c>
      <c r="D158">
        <v>-545</v>
      </c>
      <c r="E158" s="1">
        <v>42361</v>
      </c>
      <c r="F158" t="s">
        <v>869</v>
      </c>
      <c r="G158" s="1">
        <v>42817</v>
      </c>
      <c r="H158" t="s">
        <v>34</v>
      </c>
      <c r="I158">
        <v>1835</v>
      </c>
      <c r="K158" s="1">
        <v>44196</v>
      </c>
      <c r="L158" s="9" t="s">
        <v>870</v>
      </c>
      <c r="M158" t="s">
        <v>458</v>
      </c>
      <c r="N158" t="s">
        <v>4</v>
      </c>
      <c r="O158" t="s">
        <v>414</v>
      </c>
      <c r="P158" t="s">
        <v>3</v>
      </c>
      <c r="Q158" t="s">
        <v>459</v>
      </c>
      <c r="R158" t="s">
        <v>460</v>
      </c>
      <c r="S158" t="s">
        <v>103</v>
      </c>
      <c r="T158" t="s">
        <v>41</v>
      </c>
      <c r="U158" s="1">
        <v>41340</v>
      </c>
      <c r="V158" t="s">
        <v>403</v>
      </c>
      <c r="W158" s="1">
        <v>44196</v>
      </c>
      <c r="X158" t="s">
        <v>404</v>
      </c>
      <c r="Y158" t="s">
        <v>77</v>
      </c>
      <c r="Z158" t="s">
        <v>44</v>
      </c>
      <c r="AB158" t="s">
        <v>45</v>
      </c>
    </row>
    <row r="159" spans="1:28" x14ac:dyDescent="0.25">
      <c r="A159" t="s">
        <v>828</v>
      </c>
      <c r="B159" t="s">
        <v>103</v>
      </c>
      <c r="C159" t="s">
        <v>2908</v>
      </c>
      <c r="D159">
        <v>-183</v>
      </c>
      <c r="E159" s="1">
        <v>43561</v>
      </c>
      <c r="F159" t="s">
        <v>829</v>
      </c>
      <c r="G159" s="1">
        <v>44018</v>
      </c>
      <c r="H159" t="s">
        <v>34</v>
      </c>
      <c r="I159">
        <v>527</v>
      </c>
      <c r="K159" s="1">
        <v>44088</v>
      </c>
      <c r="L159" s="9" t="s">
        <v>830</v>
      </c>
      <c r="M159" t="s">
        <v>458</v>
      </c>
      <c r="N159" t="s">
        <v>4</v>
      </c>
      <c r="O159" t="s">
        <v>831</v>
      </c>
      <c r="P159" t="s">
        <v>3</v>
      </c>
      <c r="Q159" t="s">
        <v>459</v>
      </c>
      <c r="R159" t="s">
        <v>460</v>
      </c>
      <c r="S159" t="s">
        <v>103</v>
      </c>
      <c r="T159" t="s">
        <v>41</v>
      </c>
      <c r="U159" s="1">
        <v>41340</v>
      </c>
      <c r="V159" t="s">
        <v>403</v>
      </c>
      <c r="W159" s="1">
        <v>44088</v>
      </c>
      <c r="X159" t="s">
        <v>694</v>
      </c>
      <c r="Y159" t="s">
        <v>77</v>
      </c>
      <c r="Z159" t="s">
        <v>44</v>
      </c>
      <c r="AB159" t="s">
        <v>45</v>
      </c>
    </row>
    <row r="160" spans="1:28" x14ac:dyDescent="0.25">
      <c r="A160" t="s">
        <v>864</v>
      </c>
      <c r="B160" t="s">
        <v>103</v>
      </c>
      <c r="C160" t="s">
        <v>2908</v>
      </c>
      <c r="D160">
        <v>-890</v>
      </c>
      <c r="E160" s="1">
        <v>42579</v>
      </c>
      <c r="F160" t="s">
        <v>865</v>
      </c>
      <c r="G160" s="1">
        <v>43036</v>
      </c>
      <c r="H160" t="s">
        <v>34</v>
      </c>
      <c r="I160">
        <v>1644</v>
      </c>
      <c r="K160" s="1">
        <v>44223</v>
      </c>
      <c r="L160" s="9" t="s">
        <v>866</v>
      </c>
      <c r="M160" t="s">
        <v>458</v>
      </c>
      <c r="N160" t="s">
        <v>4</v>
      </c>
      <c r="O160" t="s">
        <v>867</v>
      </c>
      <c r="P160" t="s">
        <v>3</v>
      </c>
      <c r="Q160" t="s">
        <v>459</v>
      </c>
      <c r="R160" t="s">
        <v>460</v>
      </c>
      <c r="S160" t="s">
        <v>103</v>
      </c>
      <c r="T160" t="s">
        <v>41</v>
      </c>
      <c r="U160" s="1">
        <v>41340</v>
      </c>
      <c r="V160" t="s">
        <v>403</v>
      </c>
      <c r="W160" s="1">
        <v>44223</v>
      </c>
      <c r="X160" t="s">
        <v>404</v>
      </c>
      <c r="Y160" t="s">
        <v>77</v>
      </c>
      <c r="Z160" t="s">
        <v>44</v>
      </c>
      <c r="AB160" t="s">
        <v>45</v>
      </c>
    </row>
    <row r="161" spans="1:28" x14ac:dyDescent="0.25">
      <c r="A161" t="s">
        <v>860</v>
      </c>
      <c r="B161" t="s">
        <v>103</v>
      </c>
      <c r="C161" t="s">
        <v>2908</v>
      </c>
      <c r="D161">
        <v>-524</v>
      </c>
      <c r="E161" s="1">
        <v>42581</v>
      </c>
      <c r="F161" t="s">
        <v>861</v>
      </c>
      <c r="G161" s="1">
        <v>43038</v>
      </c>
      <c r="H161" t="s">
        <v>34</v>
      </c>
      <c r="I161">
        <v>1644</v>
      </c>
      <c r="K161" s="1">
        <v>44225</v>
      </c>
      <c r="L161" s="9" t="s">
        <v>862</v>
      </c>
      <c r="M161" t="s">
        <v>458</v>
      </c>
      <c r="N161" t="s">
        <v>4</v>
      </c>
      <c r="O161" t="s">
        <v>863</v>
      </c>
      <c r="P161" t="s">
        <v>3</v>
      </c>
      <c r="Q161" t="s">
        <v>459</v>
      </c>
      <c r="R161" t="s">
        <v>460</v>
      </c>
      <c r="S161" t="s">
        <v>103</v>
      </c>
      <c r="T161" t="s">
        <v>41</v>
      </c>
      <c r="U161" s="1">
        <v>41340</v>
      </c>
      <c r="V161" t="s">
        <v>403</v>
      </c>
      <c r="W161" s="1">
        <v>44225</v>
      </c>
      <c r="X161" t="s">
        <v>404</v>
      </c>
      <c r="Y161" t="s">
        <v>77</v>
      </c>
      <c r="Z161" t="s">
        <v>44</v>
      </c>
      <c r="AB161" t="s">
        <v>45</v>
      </c>
    </row>
    <row r="162" spans="1:28" x14ac:dyDescent="0.25">
      <c r="A162" t="s">
        <v>856</v>
      </c>
      <c r="B162" t="s">
        <v>103</v>
      </c>
      <c r="C162" t="s">
        <v>2908</v>
      </c>
      <c r="D162">
        <v>-880</v>
      </c>
      <c r="E162" s="1">
        <v>42591</v>
      </c>
      <c r="F162" t="s">
        <v>857</v>
      </c>
      <c r="G162" s="1">
        <v>43048</v>
      </c>
      <c r="H162" t="s">
        <v>34</v>
      </c>
      <c r="I162">
        <v>1632</v>
      </c>
      <c r="K162" s="1">
        <v>44223</v>
      </c>
      <c r="L162" s="9" t="s">
        <v>858</v>
      </c>
      <c r="M162" t="s">
        <v>458</v>
      </c>
      <c r="N162" t="s">
        <v>4</v>
      </c>
      <c r="O162" t="s">
        <v>859</v>
      </c>
      <c r="P162" t="s">
        <v>3</v>
      </c>
      <c r="Q162" t="s">
        <v>459</v>
      </c>
      <c r="R162" t="s">
        <v>460</v>
      </c>
      <c r="S162" t="s">
        <v>103</v>
      </c>
      <c r="T162" t="s">
        <v>41</v>
      </c>
      <c r="U162" s="1">
        <v>41340</v>
      </c>
      <c r="V162" t="s">
        <v>403</v>
      </c>
      <c r="W162" s="1">
        <v>44223</v>
      </c>
      <c r="X162" t="s">
        <v>404</v>
      </c>
      <c r="Y162" t="s">
        <v>77</v>
      </c>
      <c r="Z162" t="s">
        <v>44</v>
      </c>
      <c r="AB162" t="s">
        <v>45</v>
      </c>
    </row>
    <row r="163" spans="1:28" x14ac:dyDescent="0.25">
      <c r="A163" t="s">
        <v>716</v>
      </c>
      <c r="B163" t="s">
        <v>363</v>
      </c>
      <c r="C163" t="s">
        <v>2914</v>
      </c>
      <c r="D163">
        <v>-868</v>
      </c>
      <c r="E163" s="1">
        <v>43209</v>
      </c>
      <c r="F163" t="s">
        <v>717</v>
      </c>
      <c r="G163" s="1">
        <v>43665</v>
      </c>
      <c r="H163" t="s">
        <v>34</v>
      </c>
      <c r="I163">
        <v>935</v>
      </c>
      <c r="K163" s="1">
        <v>44297</v>
      </c>
      <c r="L163" s="9" t="s">
        <v>718</v>
      </c>
      <c r="M163" t="s">
        <v>458</v>
      </c>
      <c r="N163" t="s">
        <v>4</v>
      </c>
      <c r="O163" t="s">
        <v>719</v>
      </c>
      <c r="P163" t="s">
        <v>3</v>
      </c>
      <c r="Q163" t="s">
        <v>459</v>
      </c>
      <c r="R163" t="s">
        <v>460</v>
      </c>
      <c r="S163" t="s">
        <v>44</v>
      </c>
      <c r="T163" t="s">
        <v>41</v>
      </c>
      <c r="U163" s="1">
        <v>41343</v>
      </c>
      <c r="V163" t="s">
        <v>76</v>
      </c>
      <c r="W163" s="1">
        <v>44297</v>
      </c>
      <c r="X163" t="s">
        <v>364</v>
      </c>
      <c r="Y163" t="s">
        <v>720</v>
      </c>
      <c r="Z163" t="s">
        <v>44</v>
      </c>
      <c r="AB163" t="s">
        <v>45</v>
      </c>
    </row>
    <row r="164" spans="1:28" x14ac:dyDescent="0.25">
      <c r="A164" t="s">
        <v>787</v>
      </c>
      <c r="B164" t="s">
        <v>363</v>
      </c>
      <c r="C164" t="s">
        <v>2914</v>
      </c>
      <c r="D164">
        <v>-770</v>
      </c>
      <c r="E164" s="1">
        <v>42272</v>
      </c>
      <c r="F164" t="s">
        <v>788</v>
      </c>
      <c r="G164" s="1">
        <v>42729</v>
      </c>
      <c r="H164" t="s">
        <v>34</v>
      </c>
      <c r="I164">
        <v>1876</v>
      </c>
      <c r="K164" s="1">
        <v>44148</v>
      </c>
      <c r="L164" s="9" t="s">
        <v>789</v>
      </c>
      <c r="M164" t="s">
        <v>458</v>
      </c>
      <c r="N164" t="s">
        <v>4</v>
      </c>
      <c r="O164" t="s">
        <v>790</v>
      </c>
      <c r="P164" t="s">
        <v>3</v>
      </c>
      <c r="Q164" t="s">
        <v>459</v>
      </c>
      <c r="R164" t="s">
        <v>460</v>
      </c>
      <c r="S164" t="s">
        <v>44</v>
      </c>
      <c r="T164" t="s">
        <v>41</v>
      </c>
      <c r="U164" s="1">
        <v>41343</v>
      </c>
      <c r="V164" t="s">
        <v>76</v>
      </c>
      <c r="W164" s="1">
        <v>44148</v>
      </c>
      <c r="X164" t="s">
        <v>364</v>
      </c>
      <c r="Y164" t="s">
        <v>791</v>
      </c>
      <c r="Z164" t="s">
        <v>44</v>
      </c>
      <c r="AB164" t="s">
        <v>45</v>
      </c>
    </row>
    <row r="165" spans="1:28" x14ac:dyDescent="0.25">
      <c r="A165" t="s">
        <v>792</v>
      </c>
      <c r="B165" t="s">
        <v>363</v>
      </c>
      <c r="C165" t="s">
        <v>2914</v>
      </c>
      <c r="D165">
        <v>-761</v>
      </c>
      <c r="E165" s="1">
        <v>42272</v>
      </c>
      <c r="F165" t="s">
        <v>793</v>
      </c>
      <c r="G165" s="1">
        <v>42729</v>
      </c>
      <c r="H165" t="s">
        <v>34</v>
      </c>
      <c r="I165">
        <v>1876</v>
      </c>
      <c r="K165" s="1">
        <v>44148</v>
      </c>
      <c r="L165" s="9" t="s">
        <v>794</v>
      </c>
      <c r="M165" t="s">
        <v>458</v>
      </c>
      <c r="N165" t="s">
        <v>4</v>
      </c>
      <c r="O165" t="s">
        <v>790</v>
      </c>
      <c r="P165" t="s">
        <v>3</v>
      </c>
      <c r="Q165" t="s">
        <v>459</v>
      </c>
      <c r="R165" t="s">
        <v>460</v>
      </c>
      <c r="S165" t="s">
        <v>44</v>
      </c>
      <c r="T165" t="s">
        <v>41</v>
      </c>
      <c r="U165" s="1">
        <v>41343</v>
      </c>
      <c r="V165" t="s">
        <v>76</v>
      </c>
      <c r="W165" s="1">
        <v>44148</v>
      </c>
      <c r="X165" t="s">
        <v>364</v>
      </c>
      <c r="Y165" t="s">
        <v>791</v>
      </c>
      <c r="Z165" t="s">
        <v>44</v>
      </c>
      <c r="AB165" t="s">
        <v>45</v>
      </c>
    </row>
    <row r="166" spans="1:28" x14ac:dyDescent="0.25">
      <c r="A166" t="s">
        <v>358</v>
      </c>
      <c r="B166" t="s">
        <v>363</v>
      </c>
      <c r="C166" t="s">
        <v>2914</v>
      </c>
      <c r="D166">
        <v>-670</v>
      </c>
      <c r="E166" s="1">
        <v>42851</v>
      </c>
      <c r="F166" t="s">
        <v>359</v>
      </c>
      <c r="G166" s="1">
        <v>43307</v>
      </c>
      <c r="H166" t="s">
        <v>34</v>
      </c>
      <c r="I166">
        <v>1248</v>
      </c>
      <c r="J166" s="1">
        <v>44099</v>
      </c>
      <c r="L166" s="9" t="s">
        <v>360</v>
      </c>
      <c r="M166" t="s">
        <v>361</v>
      </c>
      <c r="N166" t="s">
        <v>4</v>
      </c>
      <c r="O166" t="s">
        <v>362</v>
      </c>
      <c r="P166" t="s">
        <v>2</v>
      </c>
      <c r="Q166" t="s">
        <v>38</v>
      </c>
      <c r="R166" t="s">
        <v>39</v>
      </c>
      <c r="S166" t="s">
        <v>363</v>
      </c>
      <c r="T166" t="s">
        <v>41</v>
      </c>
      <c r="U166" s="1">
        <v>41343</v>
      </c>
      <c r="V166" t="s">
        <v>41</v>
      </c>
      <c r="W166" s="1">
        <v>41996</v>
      </c>
      <c r="X166" t="s">
        <v>364</v>
      </c>
      <c r="Y166" t="s">
        <v>365</v>
      </c>
      <c r="Z166" t="s">
        <v>44</v>
      </c>
      <c r="AB166" t="s">
        <v>45</v>
      </c>
    </row>
    <row r="167" spans="1:28" x14ac:dyDescent="0.25">
      <c r="A167" t="s">
        <v>558</v>
      </c>
      <c r="B167" t="s">
        <v>363</v>
      </c>
      <c r="C167" t="s">
        <v>2914</v>
      </c>
      <c r="D167">
        <v>-692</v>
      </c>
      <c r="E167" s="1">
        <v>43381</v>
      </c>
      <c r="F167" t="s">
        <v>559</v>
      </c>
      <c r="G167" s="1">
        <v>43838</v>
      </c>
      <c r="H167" t="s">
        <v>34</v>
      </c>
      <c r="I167">
        <v>613</v>
      </c>
      <c r="K167" s="1">
        <v>43994</v>
      </c>
      <c r="L167" s="9" t="s">
        <v>560</v>
      </c>
      <c r="M167" t="s">
        <v>458</v>
      </c>
      <c r="N167" t="s">
        <v>4</v>
      </c>
      <c r="O167" t="s">
        <v>561</v>
      </c>
      <c r="P167" t="s">
        <v>3</v>
      </c>
      <c r="Q167" t="s">
        <v>459</v>
      </c>
      <c r="R167" t="s">
        <v>460</v>
      </c>
      <c r="S167" t="s">
        <v>44</v>
      </c>
      <c r="T167" t="s">
        <v>41</v>
      </c>
      <c r="U167" s="1">
        <v>41343</v>
      </c>
      <c r="V167" t="s">
        <v>76</v>
      </c>
      <c r="W167" s="1">
        <v>43994</v>
      </c>
      <c r="X167" t="s">
        <v>562</v>
      </c>
      <c r="Y167" t="s">
        <v>563</v>
      </c>
      <c r="Z167" t="s">
        <v>44</v>
      </c>
      <c r="AB167" t="s">
        <v>45</v>
      </c>
    </row>
    <row r="168" spans="1:28" x14ac:dyDescent="0.25">
      <c r="A168" t="s">
        <v>752</v>
      </c>
      <c r="B168" t="s">
        <v>371</v>
      </c>
      <c r="C168" t="s">
        <v>2914</v>
      </c>
      <c r="D168">
        <v>-658</v>
      </c>
      <c r="E168" s="1">
        <v>42837</v>
      </c>
      <c r="F168" t="s">
        <v>753</v>
      </c>
      <c r="G168" s="1">
        <v>43293</v>
      </c>
      <c r="H168" t="s">
        <v>34</v>
      </c>
      <c r="I168">
        <v>1208</v>
      </c>
      <c r="K168" s="1">
        <v>44045</v>
      </c>
      <c r="L168" s="9" t="s">
        <v>754</v>
      </c>
      <c r="M168" t="s">
        <v>458</v>
      </c>
      <c r="N168" t="s">
        <v>4</v>
      </c>
      <c r="O168" t="s">
        <v>755</v>
      </c>
      <c r="P168" t="s">
        <v>3</v>
      </c>
      <c r="Q168" t="s">
        <v>459</v>
      </c>
      <c r="R168" t="s">
        <v>460</v>
      </c>
      <c r="S168" t="s">
        <v>44</v>
      </c>
      <c r="T168" t="s">
        <v>41</v>
      </c>
      <c r="U168" s="1">
        <v>41343</v>
      </c>
      <c r="V168" t="s">
        <v>76</v>
      </c>
      <c r="W168" s="1">
        <v>44045</v>
      </c>
      <c r="X168" t="s">
        <v>756</v>
      </c>
      <c r="Y168" t="s">
        <v>757</v>
      </c>
      <c r="Z168" t="s">
        <v>44</v>
      </c>
      <c r="AB168" t="s">
        <v>45</v>
      </c>
    </row>
    <row r="169" spans="1:28" x14ac:dyDescent="0.25">
      <c r="A169" t="s">
        <v>758</v>
      </c>
      <c r="B169" t="s">
        <v>371</v>
      </c>
      <c r="C169" t="s">
        <v>2914</v>
      </c>
      <c r="D169">
        <v>-644</v>
      </c>
      <c r="E169" s="1">
        <v>42837</v>
      </c>
      <c r="F169" t="s">
        <v>759</v>
      </c>
      <c r="G169" s="1">
        <v>43293</v>
      </c>
      <c r="H169" t="s">
        <v>34</v>
      </c>
      <c r="I169">
        <v>1208</v>
      </c>
      <c r="K169" s="1">
        <v>44045</v>
      </c>
      <c r="L169" s="9" t="s">
        <v>760</v>
      </c>
      <c r="M169" t="s">
        <v>458</v>
      </c>
      <c r="N169" t="s">
        <v>4</v>
      </c>
      <c r="O169" t="s">
        <v>755</v>
      </c>
      <c r="P169" t="s">
        <v>3</v>
      </c>
      <c r="Q169" t="s">
        <v>459</v>
      </c>
      <c r="R169" t="s">
        <v>460</v>
      </c>
      <c r="S169" t="s">
        <v>44</v>
      </c>
      <c r="T169" t="s">
        <v>41</v>
      </c>
      <c r="U169" s="1">
        <v>41343</v>
      </c>
      <c r="V169" t="s">
        <v>76</v>
      </c>
      <c r="W169" s="1">
        <v>44045</v>
      </c>
      <c r="X169" t="s">
        <v>756</v>
      </c>
      <c r="Y169" t="s">
        <v>757</v>
      </c>
      <c r="Z169" t="s">
        <v>44</v>
      </c>
      <c r="AB169" t="s">
        <v>45</v>
      </c>
    </row>
    <row r="170" spans="1:28" x14ac:dyDescent="0.25">
      <c r="A170" t="s">
        <v>366</v>
      </c>
      <c r="B170" t="s">
        <v>371</v>
      </c>
      <c r="C170" t="s">
        <v>2914</v>
      </c>
      <c r="D170">
        <v>-878</v>
      </c>
      <c r="E170" s="1">
        <v>43558</v>
      </c>
      <c r="F170" t="s">
        <v>367</v>
      </c>
      <c r="G170" s="1">
        <v>44015</v>
      </c>
      <c r="H170" t="s">
        <v>34</v>
      </c>
      <c r="I170">
        <v>579</v>
      </c>
      <c r="J170" s="1">
        <v>44137</v>
      </c>
      <c r="L170" s="9" t="s">
        <v>368</v>
      </c>
      <c r="M170" t="s">
        <v>369</v>
      </c>
      <c r="N170" t="s">
        <v>4</v>
      </c>
      <c r="O170" t="s">
        <v>370</v>
      </c>
      <c r="P170" t="s">
        <v>2</v>
      </c>
      <c r="Q170" t="s">
        <v>38</v>
      </c>
      <c r="R170" t="s">
        <v>39</v>
      </c>
      <c r="S170" t="s">
        <v>371</v>
      </c>
      <c r="T170" t="s">
        <v>41</v>
      </c>
      <c r="U170" s="1">
        <v>41343</v>
      </c>
      <c r="V170" t="s">
        <v>104</v>
      </c>
      <c r="W170" s="1">
        <v>43571</v>
      </c>
      <c r="X170" t="s">
        <v>372</v>
      </c>
      <c r="Y170" t="s">
        <v>373</v>
      </c>
      <c r="Z170" t="s">
        <v>44</v>
      </c>
      <c r="AB170" t="s">
        <v>45</v>
      </c>
    </row>
    <row r="171" spans="1:28" x14ac:dyDescent="0.25">
      <c r="A171" t="s">
        <v>652</v>
      </c>
      <c r="B171" t="s">
        <v>363</v>
      </c>
      <c r="C171" t="s">
        <v>2914</v>
      </c>
      <c r="D171">
        <v>-874</v>
      </c>
      <c r="E171" s="1">
        <v>43381</v>
      </c>
      <c r="F171" t="s">
        <v>653</v>
      </c>
      <c r="G171" s="1">
        <v>43838</v>
      </c>
      <c r="H171" t="s">
        <v>34</v>
      </c>
      <c r="I171">
        <v>779</v>
      </c>
      <c r="K171" s="1">
        <v>44165</v>
      </c>
      <c r="L171" s="9" t="s">
        <v>654</v>
      </c>
      <c r="M171" t="s">
        <v>458</v>
      </c>
      <c r="N171" t="s">
        <v>4</v>
      </c>
      <c r="O171" t="s">
        <v>655</v>
      </c>
      <c r="P171" t="s">
        <v>3</v>
      </c>
      <c r="Q171" t="s">
        <v>459</v>
      </c>
      <c r="R171" t="s">
        <v>460</v>
      </c>
      <c r="S171" t="s">
        <v>44</v>
      </c>
      <c r="T171" t="s">
        <v>41</v>
      </c>
      <c r="U171" s="1">
        <v>41343</v>
      </c>
      <c r="V171" t="s">
        <v>486</v>
      </c>
      <c r="W171" s="1">
        <v>44165</v>
      </c>
      <c r="X171" t="s">
        <v>562</v>
      </c>
      <c r="Y171" t="s">
        <v>44</v>
      </c>
      <c r="Z171" t="s">
        <v>488</v>
      </c>
      <c r="AB171" t="s">
        <v>45</v>
      </c>
    </row>
    <row r="172" spans="1:28" x14ac:dyDescent="0.25">
      <c r="A172" t="s">
        <v>336</v>
      </c>
      <c r="B172" t="s">
        <v>312</v>
      </c>
      <c r="C172" t="s">
        <v>2906</v>
      </c>
      <c r="D172">
        <v>-551</v>
      </c>
      <c r="E172" s="1">
        <v>42814</v>
      </c>
      <c r="F172" t="s">
        <v>337</v>
      </c>
      <c r="G172" s="1">
        <v>43271</v>
      </c>
      <c r="H172" t="s">
        <v>34</v>
      </c>
      <c r="I172">
        <v>944</v>
      </c>
      <c r="J172" s="1">
        <v>43758</v>
      </c>
      <c r="L172" s="9" t="s">
        <v>338</v>
      </c>
      <c r="M172" t="s">
        <v>310</v>
      </c>
      <c r="N172" t="s">
        <v>4</v>
      </c>
      <c r="O172" t="s">
        <v>339</v>
      </c>
      <c r="P172" t="s">
        <v>2</v>
      </c>
      <c r="Q172" t="s">
        <v>38</v>
      </c>
      <c r="R172" t="s">
        <v>39</v>
      </c>
      <c r="S172" t="s">
        <v>312</v>
      </c>
      <c r="T172" t="s">
        <v>41</v>
      </c>
      <c r="U172" s="1">
        <v>41344</v>
      </c>
      <c r="V172" t="s">
        <v>41</v>
      </c>
      <c r="W172" s="1">
        <v>42079</v>
      </c>
      <c r="X172" t="s">
        <v>313</v>
      </c>
      <c r="Y172" t="s">
        <v>77</v>
      </c>
      <c r="Z172" t="s">
        <v>44</v>
      </c>
      <c r="AB172" t="s">
        <v>45</v>
      </c>
    </row>
    <row r="173" spans="1:28" x14ac:dyDescent="0.25">
      <c r="A173" t="s">
        <v>340</v>
      </c>
      <c r="B173" t="s">
        <v>312</v>
      </c>
      <c r="C173" t="s">
        <v>2906</v>
      </c>
      <c r="D173">
        <v>-626</v>
      </c>
      <c r="E173" s="1">
        <v>42814</v>
      </c>
      <c r="F173" t="s">
        <v>341</v>
      </c>
      <c r="G173" s="1">
        <v>43271</v>
      </c>
      <c r="H173" t="s">
        <v>34</v>
      </c>
      <c r="I173">
        <v>459</v>
      </c>
      <c r="J173" s="1">
        <v>43273</v>
      </c>
      <c r="L173" s="9" t="s">
        <v>342</v>
      </c>
      <c r="M173" t="s">
        <v>310</v>
      </c>
      <c r="N173" t="s">
        <v>4</v>
      </c>
      <c r="O173" t="s">
        <v>343</v>
      </c>
      <c r="P173" t="s">
        <v>2</v>
      </c>
      <c r="Q173" t="s">
        <v>38</v>
      </c>
      <c r="R173" t="s">
        <v>39</v>
      </c>
      <c r="S173" t="s">
        <v>312</v>
      </c>
      <c r="T173" t="s">
        <v>41</v>
      </c>
      <c r="U173" s="1">
        <v>41344</v>
      </c>
      <c r="V173" t="s">
        <v>41</v>
      </c>
      <c r="W173" s="1">
        <v>42079</v>
      </c>
      <c r="X173" t="s">
        <v>313</v>
      </c>
      <c r="Y173" t="s">
        <v>77</v>
      </c>
      <c r="Z173" t="s">
        <v>44</v>
      </c>
      <c r="AB173" t="s">
        <v>45</v>
      </c>
    </row>
    <row r="174" spans="1:28" x14ac:dyDescent="0.25">
      <c r="A174" t="s">
        <v>331</v>
      </c>
      <c r="B174" t="s">
        <v>312</v>
      </c>
      <c r="C174" t="s">
        <v>2906</v>
      </c>
      <c r="D174">
        <v>-853</v>
      </c>
      <c r="E174" s="1">
        <v>42814</v>
      </c>
      <c r="F174" t="s">
        <v>332</v>
      </c>
      <c r="G174" s="1">
        <v>43271</v>
      </c>
      <c r="H174" t="s">
        <v>34</v>
      </c>
      <c r="I174">
        <v>1467</v>
      </c>
      <c r="J174" s="1">
        <v>44281</v>
      </c>
      <c r="L174" s="9" t="s">
        <v>333</v>
      </c>
      <c r="M174" t="s">
        <v>310</v>
      </c>
      <c r="N174" t="s">
        <v>4</v>
      </c>
      <c r="O174" t="s">
        <v>334</v>
      </c>
      <c r="P174" t="s">
        <v>2</v>
      </c>
      <c r="Q174" t="s">
        <v>38</v>
      </c>
      <c r="R174" t="s">
        <v>39</v>
      </c>
      <c r="S174" t="s">
        <v>312</v>
      </c>
      <c r="T174" t="s">
        <v>41</v>
      </c>
      <c r="U174" s="1">
        <v>41344</v>
      </c>
      <c r="V174" t="s">
        <v>41</v>
      </c>
      <c r="W174" s="1">
        <v>42079</v>
      </c>
      <c r="X174" t="s">
        <v>313</v>
      </c>
      <c r="Y174" t="s">
        <v>335</v>
      </c>
      <c r="Z174" t="s">
        <v>44</v>
      </c>
      <c r="AB174" t="s">
        <v>45</v>
      </c>
    </row>
    <row r="175" spans="1:28" x14ac:dyDescent="0.25">
      <c r="A175" t="s">
        <v>307</v>
      </c>
      <c r="B175" t="s">
        <v>312</v>
      </c>
      <c r="C175" t="s">
        <v>2906</v>
      </c>
      <c r="D175">
        <v>-638</v>
      </c>
      <c r="E175" s="1">
        <v>42093</v>
      </c>
      <c r="F175" t="s">
        <v>308</v>
      </c>
      <c r="G175" s="1">
        <v>42551</v>
      </c>
      <c r="H175" t="s">
        <v>34</v>
      </c>
      <c r="I175">
        <v>2129</v>
      </c>
      <c r="J175" s="1">
        <v>44222</v>
      </c>
      <c r="L175" s="9" t="s">
        <v>309</v>
      </c>
      <c r="M175" t="s">
        <v>310</v>
      </c>
      <c r="N175" t="s">
        <v>4</v>
      </c>
      <c r="O175" t="s">
        <v>311</v>
      </c>
      <c r="P175" t="s">
        <v>2</v>
      </c>
      <c r="Q175" t="s">
        <v>38</v>
      </c>
      <c r="R175" t="s">
        <v>39</v>
      </c>
      <c r="S175" t="s">
        <v>312</v>
      </c>
      <c r="T175" t="s">
        <v>41</v>
      </c>
      <c r="U175" s="1">
        <v>41344</v>
      </c>
      <c r="V175" t="s">
        <v>41</v>
      </c>
      <c r="W175" s="1">
        <v>42079</v>
      </c>
      <c r="X175" t="s">
        <v>313</v>
      </c>
      <c r="Y175" t="s">
        <v>314</v>
      </c>
      <c r="Z175" t="s">
        <v>44</v>
      </c>
      <c r="AB175" t="s">
        <v>45</v>
      </c>
    </row>
    <row r="176" spans="1:28" x14ac:dyDescent="0.25">
      <c r="A176" t="s">
        <v>326</v>
      </c>
      <c r="B176" t="s">
        <v>312</v>
      </c>
      <c r="C176" t="s">
        <v>2906</v>
      </c>
      <c r="D176">
        <v>-867</v>
      </c>
      <c r="E176" s="1">
        <v>42354</v>
      </c>
      <c r="F176" t="s">
        <v>327</v>
      </c>
      <c r="G176" s="1">
        <v>42810</v>
      </c>
      <c r="H176" t="s">
        <v>34</v>
      </c>
      <c r="I176">
        <v>1868</v>
      </c>
      <c r="J176" s="1">
        <v>44222</v>
      </c>
      <c r="L176" s="9" t="s">
        <v>328</v>
      </c>
      <c r="M176" t="s">
        <v>310</v>
      </c>
      <c r="N176" t="s">
        <v>4</v>
      </c>
      <c r="O176" t="s">
        <v>329</v>
      </c>
      <c r="P176" t="s">
        <v>2</v>
      </c>
      <c r="Q176" t="s">
        <v>38</v>
      </c>
      <c r="R176" t="s">
        <v>39</v>
      </c>
      <c r="S176" t="s">
        <v>312</v>
      </c>
      <c r="T176" t="s">
        <v>41</v>
      </c>
      <c r="U176" s="1">
        <v>41344</v>
      </c>
      <c r="V176" t="s">
        <v>41</v>
      </c>
      <c r="W176" s="1">
        <v>42079</v>
      </c>
      <c r="X176" t="s">
        <v>313</v>
      </c>
      <c r="Y176" t="s">
        <v>330</v>
      </c>
      <c r="Z176" t="s">
        <v>44</v>
      </c>
      <c r="AB176" t="s">
        <v>45</v>
      </c>
    </row>
    <row r="177" spans="1:28" x14ac:dyDescent="0.25">
      <c r="A177" t="s">
        <v>802</v>
      </c>
      <c r="B177" t="s">
        <v>117</v>
      </c>
      <c r="C177" t="s">
        <v>2906</v>
      </c>
      <c r="D177">
        <v>-33</v>
      </c>
      <c r="E177" s="1">
        <v>42272</v>
      </c>
      <c r="F177" t="s">
        <v>803</v>
      </c>
      <c r="G177" s="1">
        <v>42729</v>
      </c>
      <c r="H177" t="s">
        <v>34</v>
      </c>
      <c r="I177">
        <v>1971</v>
      </c>
      <c r="K177" s="1">
        <v>44243</v>
      </c>
      <c r="L177" s="9" t="s">
        <v>804</v>
      </c>
      <c r="M177" t="s">
        <v>458</v>
      </c>
      <c r="N177" t="s">
        <v>4</v>
      </c>
      <c r="O177" t="s">
        <v>805</v>
      </c>
      <c r="P177" t="s">
        <v>3</v>
      </c>
      <c r="Q177" t="s">
        <v>459</v>
      </c>
      <c r="R177" t="s">
        <v>460</v>
      </c>
      <c r="S177" t="s">
        <v>44</v>
      </c>
      <c r="T177" t="s">
        <v>41</v>
      </c>
      <c r="U177" s="1">
        <v>41344</v>
      </c>
      <c r="V177" t="s">
        <v>167</v>
      </c>
      <c r="W177" s="1">
        <v>44243</v>
      </c>
      <c r="X177" t="s">
        <v>806</v>
      </c>
      <c r="Y177" t="s">
        <v>807</v>
      </c>
      <c r="Z177" t="s">
        <v>44</v>
      </c>
      <c r="AB177" t="s">
        <v>45</v>
      </c>
    </row>
    <row r="178" spans="1:28" x14ac:dyDescent="0.25">
      <c r="A178" t="s">
        <v>315</v>
      </c>
      <c r="B178" t="s">
        <v>312</v>
      </c>
      <c r="C178" t="s">
        <v>2906</v>
      </c>
      <c r="D178">
        <v>-639</v>
      </c>
      <c r="E178" s="1">
        <v>42115</v>
      </c>
      <c r="F178" t="s">
        <v>316</v>
      </c>
      <c r="G178" s="1">
        <v>42572</v>
      </c>
      <c r="H178" t="s">
        <v>34</v>
      </c>
      <c r="I178">
        <v>2107</v>
      </c>
      <c r="J178" s="1">
        <v>44222</v>
      </c>
      <c r="L178" s="9" t="s">
        <v>317</v>
      </c>
      <c r="M178" t="s">
        <v>310</v>
      </c>
      <c r="N178" t="s">
        <v>4</v>
      </c>
      <c r="O178" t="s">
        <v>318</v>
      </c>
      <c r="P178" t="s">
        <v>2</v>
      </c>
      <c r="Q178" t="s">
        <v>38</v>
      </c>
      <c r="R178" t="s">
        <v>39</v>
      </c>
      <c r="S178" t="s">
        <v>312</v>
      </c>
      <c r="T178" t="s">
        <v>41</v>
      </c>
      <c r="U178" s="1">
        <v>41344</v>
      </c>
      <c r="V178" t="s">
        <v>41</v>
      </c>
      <c r="W178" s="1">
        <v>42079</v>
      </c>
      <c r="X178" t="s">
        <v>313</v>
      </c>
      <c r="Y178" t="s">
        <v>319</v>
      </c>
      <c r="Z178" t="s">
        <v>44</v>
      </c>
      <c r="AB178" t="s">
        <v>45</v>
      </c>
    </row>
    <row r="179" spans="1:28" x14ac:dyDescent="0.25">
      <c r="A179" t="s">
        <v>158</v>
      </c>
      <c r="B179" t="s">
        <v>117</v>
      </c>
      <c r="C179" t="s">
        <v>2906</v>
      </c>
      <c r="D179">
        <v>-859</v>
      </c>
      <c r="E179" s="1">
        <v>43361</v>
      </c>
      <c r="F179" t="s">
        <v>159</v>
      </c>
      <c r="G179" s="1">
        <v>43817</v>
      </c>
      <c r="H179" t="s">
        <v>34</v>
      </c>
      <c r="I179">
        <v>793</v>
      </c>
      <c r="J179" s="1">
        <v>44154</v>
      </c>
      <c r="L179" s="9" t="s">
        <v>160</v>
      </c>
      <c r="M179" t="s">
        <v>115</v>
      </c>
      <c r="N179" t="s">
        <v>4</v>
      </c>
      <c r="O179" t="s">
        <v>161</v>
      </c>
      <c r="P179" t="s">
        <v>2</v>
      </c>
      <c r="Q179" t="s">
        <v>38</v>
      </c>
      <c r="R179" t="s">
        <v>39</v>
      </c>
      <c r="S179" t="s">
        <v>117</v>
      </c>
      <c r="T179" t="s">
        <v>41</v>
      </c>
      <c r="U179" s="1">
        <v>41344</v>
      </c>
      <c r="V179" t="s">
        <v>156</v>
      </c>
      <c r="W179" s="1">
        <v>43361</v>
      </c>
      <c r="X179" t="s">
        <v>162</v>
      </c>
      <c r="Y179" t="s">
        <v>77</v>
      </c>
      <c r="Z179" t="s">
        <v>44</v>
      </c>
      <c r="AB179" t="s">
        <v>45</v>
      </c>
    </row>
    <row r="180" spans="1:28" x14ac:dyDescent="0.25">
      <c r="A180" t="s">
        <v>320</v>
      </c>
      <c r="B180" t="s">
        <v>312</v>
      </c>
      <c r="C180" t="s">
        <v>2906</v>
      </c>
      <c r="D180">
        <v>-494</v>
      </c>
      <c r="E180" s="1">
        <v>42307</v>
      </c>
      <c r="F180" t="s">
        <v>321</v>
      </c>
      <c r="G180" s="1">
        <v>42765</v>
      </c>
      <c r="H180" t="s">
        <v>34</v>
      </c>
      <c r="I180">
        <v>1917</v>
      </c>
      <c r="J180" s="1">
        <v>44224</v>
      </c>
      <c r="L180" s="9" t="s">
        <v>322</v>
      </c>
      <c r="M180" t="s">
        <v>310</v>
      </c>
      <c r="N180" t="s">
        <v>4</v>
      </c>
      <c r="O180" t="s">
        <v>323</v>
      </c>
      <c r="P180" t="s">
        <v>2</v>
      </c>
      <c r="Q180" t="s">
        <v>38</v>
      </c>
      <c r="R180" t="s">
        <v>39</v>
      </c>
      <c r="S180" t="s">
        <v>312</v>
      </c>
      <c r="T180" t="s">
        <v>41</v>
      </c>
      <c r="U180" s="1">
        <v>41344</v>
      </c>
      <c r="V180" t="s">
        <v>41</v>
      </c>
      <c r="W180" s="1">
        <v>42079</v>
      </c>
      <c r="X180" t="s">
        <v>324</v>
      </c>
      <c r="Y180" t="s">
        <v>325</v>
      </c>
      <c r="Z180" t="s">
        <v>44</v>
      </c>
      <c r="AB180" t="s">
        <v>45</v>
      </c>
    </row>
    <row r="181" spans="1:28" x14ac:dyDescent="0.25">
      <c r="A181" t="s">
        <v>176</v>
      </c>
      <c r="B181" t="s">
        <v>181</v>
      </c>
      <c r="C181" t="s">
        <v>2912</v>
      </c>
      <c r="D181">
        <v>-669</v>
      </c>
      <c r="E181" s="1">
        <v>42184</v>
      </c>
      <c r="F181" t="s">
        <v>177</v>
      </c>
      <c r="G181" s="1">
        <v>42642</v>
      </c>
      <c r="H181" t="s">
        <v>34</v>
      </c>
      <c r="I181">
        <v>1877</v>
      </c>
      <c r="J181" s="1">
        <v>44061</v>
      </c>
      <c r="L181" s="9" t="s">
        <v>178</v>
      </c>
      <c r="M181" t="s">
        <v>179</v>
      </c>
      <c r="N181" t="s">
        <v>4</v>
      </c>
      <c r="O181" t="s">
        <v>180</v>
      </c>
      <c r="P181" t="s">
        <v>2</v>
      </c>
      <c r="Q181" t="s">
        <v>38</v>
      </c>
      <c r="R181" t="s">
        <v>39</v>
      </c>
      <c r="S181" t="s">
        <v>181</v>
      </c>
      <c r="T181" t="s">
        <v>41</v>
      </c>
      <c r="U181" s="1">
        <v>41346</v>
      </c>
      <c r="V181" t="s">
        <v>41</v>
      </c>
      <c r="W181" s="1">
        <v>41346</v>
      </c>
      <c r="X181" t="s">
        <v>182</v>
      </c>
      <c r="Y181" t="s">
        <v>183</v>
      </c>
      <c r="Z181" t="s">
        <v>44</v>
      </c>
      <c r="AB181" t="s">
        <v>45</v>
      </c>
    </row>
    <row r="182" spans="1:28" x14ac:dyDescent="0.25">
      <c r="A182" t="s">
        <v>352</v>
      </c>
      <c r="B182" t="s">
        <v>349</v>
      </c>
      <c r="C182" t="s">
        <v>2912</v>
      </c>
      <c r="D182">
        <v>-738</v>
      </c>
      <c r="E182" s="1">
        <v>42100</v>
      </c>
      <c r="F182" t="s">
        <v>353</v>
      </c>
      <c r="G182" s="1">
        <v>42557</v>
      </c>
      <c r="H182" t="s">
        <v>34</v>
      </c>
      <c r="I182">
        <v>1801</v>
      </c>
      <c r="J182" s="1">
        <v>43901</v>
      </c>
      <c r="L182" s="9" t="s">
        <v>354</v>
      </c>
      <c r="M182" t="s">
        <v>347</v>
      </c>
      <c r="N182" t="s">
        <v>4</v>
      </c>
      <c r="O182" t="s">
        <v>355</v>
      </c>
      <c r="P182" t="s">
        <v>2</v>
      </c>
      <c r="Q182" t="s">
        <v>38</v>
      </c>
      <c r="R182" t="s">
        <v>39</v>
      </c>
      <c r="S182" t="s">
        <v>349</v>
      </c>
      <c r="T182" t="s">
        <v>41</v>
      </c>
      <c r="U182" s="1">
        <v>41346</v>
      </c>
      <c r="V182" t="s">
        <v>41</v>
      </c>
      <c r="W182" s="1">
        <v>41996</v>
      </c>
      <c r="X182" t="s">
        <v>356</v>
      </c>
      <c r="Y182" t="s">
        <v>357</v>
      </c>
      <c r="Z182" t="s">
        <v>44</v>
      </c>
      <c r="AB182" t="s">
        <v>45</v>
      </c>
    </row>
    <row r="183" spans="1:28" x14ac:dyDescent="0.25">
      <c r="A183" t="s">
        <v>808</v>
      </c>
      <c r="B183" t="s">
        <v>181</v>
      </c>
      <c r="C183" t="s">
        <v>2912</v>
      </c>
      <c r="D183">
        <v>-890</v>
      </c>
      <c r="E183" s="1">
        <v>42184</v>
      </c>
      <c r="F183" t="s">
        <v>809</v>
      </c>
      <c r="G183" s="1">
        <v>42642</v>
      </c>
      <c r="H183" t="s">
        <v>34</v>
      </c>
      <c r="I183">
        <v>2047</v>
      </c>
      <c r="K183" s="1">
        <v>44231</v>
      </c>
      <c r="L183" s="9" t="s">
        <v>810</v>
      </c>
      <c r="M183" t="s">
        <v>458</v>
      </c>
      <c r="N183" t="s">
        <v>4</v>
      </c>
      <c r="O183" t="s">
        <v>811</v>
      </c>
      <c r="P183" t="s">
        <v>3</v>
      </c>
      <c r="Q183" t="s">
        <v>459</v>
      </c>
      <c r="R183" t="s">
        <v>460</v>
      </c>
      <c r="S183" t="s">
        <v>44</v>
      </c>
      <c r="T183" t="s">
        <v>41</v>
      </c>
      <c r="U183" s="1">
        <v>41346</v>
      </c>
      <c r="V183" t="s">
        <v>505</v>
      </c>
      <c r="W183" s="1">
        <v>44231</v>
      </c>
      <c r="X183" t="s">
        <v>182</v>
      </c>
      <c r="Y183" t="s">
        <v>44</v>
      </c>
      <c r="Z183" t="s">
        <v>488</v>
      </c>
      <c r="AB183" t="s">
        <v>45</v>
      </c>
    </row>
    <row r="184" spans="1:28" x14ac:dyDescent="0.25">
      <c r="A184" t="s">
        <v>193</v>
      </c>
      <c r="B184" t="s">
        <v>181</v>
      </c>
      <c r="C184" t="s">
        <v>2912</v>
      </c>
      <c r="D184">
        <v>-830</v>
      </c>
      <c r="E184" s="1">
        <v>42184</v>
      </c>
      <c r="F184" t="s">
        <v>194</v>
      </c>
      <c r="G184" s="1">
        <v>42642</v>
      </c>
      <c r="H184" t="s">
        <v>34</v>
      </c>
      <c r="I184">
        <v>1712</v>
      </c>
      <c r="J184" s="1">
        <v>43896</v>
      </c>
      <c r="L184" s="9" t="s">
        <v>195</v>
      </c>
      <c r="M184" t="s">
        <v>179</v>
      </c>
      <c r="N184" t="s">
        <v>4</v>
      </c>
      <c r="O184" t="s">
        <v>196</v>
      </c>
      <c r="P184" t="s">
        <v>2</v>
      </c>
      <c r="Q184" t="s">
        <v>38</v>
      </c>
      <c r="R184" t="s">
        <v>39</v>
      </c>
      <c r="S184" t="s">
        <v>181</v>
      </c>
      <c r="T184" t="s">
        <v>41</v>
      </c>
      <c r="U184" s="1">
        <v>41346</v>
      </c>
      <c r="V184" t="s">
        <v>41</v>
      </c>
      <c r="W184" s="1">
        <v>41346</v>
      </c>
      <c r="X184" t="s">
        <v>182</v>
      </c>
      <c r="Y184" t="s">
        <v>197</v>
      </c>
      <c r="Z184" t="s">
        <v>44</v>
      </c>
      <c r="AB184" t="s">
        <v>45</v>
      </c>
    </row>
    <row r="185" spans="1:28" x14ac:dyDescent="0.25">
      <c r="A185" t="s">
        <v>678</v>
      </c>
      <c r="B185" t="s">
        <v>181</v>
      </c>
      <c r="C185" t="s">
        <v>2912</v>
      </c>
      <c r="D185">
        <v>-504</v>
      </c>
      <c r="E185" s="1">
        <v>43123</v>
      </c>
      <c r="F185" t="s">
        <v>679</v>
      </c>
      <c r="G185" s="1">
        <v>43578</v>
      </c>
      <c r="H185" t="s">
        <v>34</v>
      </c>
      <c r="I185">
        <v>871</v>
      </c>
      <c r="K185" s="1">
        <v>43994</v>
      </c>
      <c r="L185" s="9" t="s">
        <v>680</v>
      </c>
      <c r="M185" t="s">
        <v>458</v>
      </c>
      <c r="N185" t="s">
        <v>4</v>
      </c>
      <c r="O185" t="s">
        <v>681</v>
      </c>
      <c r="P185" t="s">
        <v>3</v>
      </c>
      <c r="Q185" t="s">
        <v>459</v>
      </c>
      <c r="R185" t="s">
        <v>460</v>
      </c>
      <c r="S185" t="s">
        <v>44</v>
      </c>
      <c r="T185" t="s">
        <v>41</v>
      </c>
      <c r="U185" s="1">
        <v>41346</v>
      </c>
      <c r="V185" t="s">
        <v>76</v>
      </c>
      <c r="W185" s="1">
        <v>43994</v>
      </c>
      <c r="X185" t="s">
        <v>182</v>
      </c>
      <c r="Y185" t="s">
        <v>197</v>
      </c>
      <c r="Z185" t="s">
        <v>44</v>
      </c>
      <c r="AB185" t="s">
        <v>45</v>
      </c>
    </row>
    <row r="186" spans="1:28" x14ac:dyDescent="0.25">
      <c r="A186" t="s">
        <v>695</v>
      </c>
      <c r="B186" t="s">
        <v>181</v>
      </c>
      <c r="C186" t="s">
        <v>2912</v>
      </c>
      <c r="D186">
        <v>-393</v>
      </c>
      <c r="E186" s="1">
        <v>43122</v>
      </c>
      <c r="F186" t="s">
        <v>696</v>
      </c>
      <c r="G186" s="1">
        <v>43577</v>
      </c>
      <c r="H186" t="s">
        <v>34</v>
      </c>
      <c r="I186">
        <v>923</v>
      </c>
      <c r="K186" s="1">
        <v>44045</v>
      </c>
      <c r="L186" s="9" t="s">
        <v>697</v>
      </c>
      <c r="M186" t="s">
        <v>458</v>
      </c>
      <c r="N186" t="s">
        <v>4</v>
      </c>
      <c r="O186" t="s">
        <v>698</v>
      </c>
      <c r="P186" t="s">
        <v>3</v>
      </c>
      <c r="Q186" t="s">
        <v>459</v>
      </c>
      <c r="R186" t="s">
        <v>460</v>
      </c>
      <c r="S186" t="s">
        <v>44</v>
      </c>
      <c r="T186" t="s">
        <v>41</v>
      </c>
      <c r="U186" s="1">
        <v>41346</v>
      </c>
      <c r="V186" t="s">
        <v>76</v>
      </c>
      <c r="W186" s="1">
        <v>44045</v>
      </c>
      <c r="X186" t="s">
        <v>182</v>
      </c>
      <c r="Y186" t="s">
        <v>197</v>
      </c>
      <c r="Z186" t="s">
        <v>44</v>
      </c>
      <c r="AB186" t="s">
        <v>45</v>
      </c>
    </row>
    <row r="187" spans="1:28" x14ac:dyDescent="0.25">
      <c r="A187" t="s">
        <v>699</v>
      </c>
      <c r="B187" t="s">
        <v>349</v>
      </c>
      <c r="C187" t="s">
        <v>2912</v>
      </c>
      <c r="D187">
        <v>-867</v>
      </c>
      <c r="E187" s="1">
        <v>43116</v>
      </c>
      <c r="F187" t="s">
        <v>700</v>
      </c>
      <c r="G187" s="1">
        <v>43571</v>
      </c>
      <c r="H187" t="s">
        <v>34</v>
      </c>
      <c r="I187">
        <v>929</v>
      </c>
      <c r="K187" s="1">
        <v>44045</v>
      </c>
      <c r="L187" s="9" t="s">
        <v>701</v>
      </c>
      <c r="M187" t="s">
        <v>458</v>
      </c>
      <c r="N187" t="s">
        <v>4</v>
      </c>
      <c r="O187" t="s">
        <v>702</v>
      </c>
      <c r="P187" t="s">
        <v>3</v>
      </c>
      <c r="Q187" t="s">
        <v>459</v>
      </c>
      <c r="R187" t="s">
        <v>460</v>
      </c>
      <c r="S187" t="s">
        <v>44</v>
      </c>
      <c r="T187" t="s">
        <v>41</v>
      </c>
      <c r="U187" s="1">
        <v>41346</v>
      </c>
      <c r="V187" t="s">
        <v>76</v>
      </c>
      <c r="W187" s="1">
        <v>44045</v>
      </c>
      <c r="X187" t="s">
        <v>703</v>
      </c>
      <c r="Y187" t="s">
        <v>704</v>
      </c>
      <c r="Z187" t="s">
        <v>44</v>
      </c>
      <c r="AB187" t="s">
        <v>45</v>
      </c>
    </row>
    <row r="188" spans="1:28" x14ac:dyDescent="0.25">
      <c r="A188" t="s">
        <v>344</v>
      </c>
      <c r="B188" t="s">
        <v>349</v>
      </c>
      <c r="C188" t="s">
        <v>2912</v>
      </c>
      <c r="D188">
        <v>-890</v>
      </c>
      <c r="E188" s="1">
        <v>42137</v>
      </c>
      <c r="F188" t="s">
        <v>345</v>
      </c>
      <c r="G188" s="1">
        <v>42595</v>
      </c>
      <c r="H188" t="s">
        <v>34</v>
      </c>
      <c r="I188">
        <v>2072</v>
      </c>
      <c r="J188" s="1">
        <v>44209</v>
      </c>
      <c r="L188" s="9" t="s">
        <v>346</v>
      </c>
      <c r="M188" t="s">
        <v>347</v>
      </c>
      <c r="N188" t="s">
        <v>4</v>
      </c>
      <c r="O188" t="s">
        <v>348</v>
      </c>
      <c r="P188" t="s">
        <v>2</v>
      </c>
      <c r="Q188" t="s">
        <v>38</v>
      </c>
      <c r="R188" t="s">
        <v>39</v>
      </c>
      <c r="S188" t="s">
        <v>349</v>
      </c>
      <c r="T188" t="s">
        <v>41</v>
      </c>
      <c r="U188" s="1">
        <v>41346</v>
      </c>
      <c r="V188" t="s">
        <v>350</v>
      </c>
      <c r="W188" s="1">
        <v>42075</v>
      </c>
      <c r="X188" t="s">
        <v>351</v>
      </c>
      <c r="Y188" t="s">
        <v>77</v>
      </c>
      <c r="Z188" t="s">
        <v>44</v>
      </c>
      <c r="AB188" t="s">
        <v>45</v>
      </c>
    </row>
    <row r="189" spans="1:28" x14ac:dyDescent="0.25">
      <c r="A189" t="s">
        <v>783</v>
      </c>
      <c r="B189" t="s">
        <v>181</v>
      </c>
      <c r="C189" t="s">
        <v>2912</v>
      </c>
      <c r="D189">
        <v>-817</v>
      </c>
      <c r="E189" s="1">
        <v>42143</v>
      </c>
      <c r="F189" t="s">
        <v>784</v>
      </c>
      <c r="G189" s="1">
        <v>42601</v>
      </c>
      <c r="H189" t="s">
        <v>34</v>
      </c>
      <c r="I189">
        <v>1731</v>
      </c>
      <c r="K189" s="1">
        <v>43874</v>
      </c>
      <c r="L189" s="9" t="s">
        <v>785</v>
      </c>
      <c r="M189" t="s">
        <v>458</v>
      </c>
      <c r="N189" t="s">
        <v>4</v>
      </c>
      <c r="O189" t="s">
        <v>786</v>
      </c>
      <c r="P189" t="s">
        <v>3</v>
      </c>
      <c r="Q189" t="s">
        <v>459</v>
      </c>
      <c r="R189" t="s">
        <v>460</v>
      </c>
      <c r="S189" t="s">
        <v>44</v>
      </c>
      <c r="T189" t="s">
        <v>41</v>
      </c>
      <c r="U189" s="1">
        <v>41346</v>
      </c>
      <c r="V189" t="s">
        <v>547</v>
      </c>
      <c r="W189" s="1">
        <v>43874</v>
      </c>
      <c r="X189" t="s">
        <v>778</v>
      </c>
      <c r="Y189" t="s">
        <v>44</v>
      </c>
      <c r="Z189" t="s">
        <v>44</v>
      </c>
      <c r="AB189" t="s">
        <v>45</v>
      </c>
    </row>
    <row r="190" spans="1:28" x14ac:dyDescent="0.25">
      <c r="A190" t="s">
        <v>779</v>
      </c>
      <c r="B190" t="s">
        <v>349</v>
      </c>
      <c r="C190" t="s">
        <v>2912</v>
      </c>
      <c r="D190">
        <v>-817</v>
      </c>
      <c r="E190" s="1">
        <v>42145</v>
      </c>
      <c r="F190" t="s">
        <v>780</v>
      </c>
      <c r="G190" s="1">
        <v>42603</v>
      </c>
      <c r="H190" t="s">
        <v>34</v>
      </c>
      <c r="I190">
        <v>1729</v>
      </c>
      <c r="K190" s="1">
        <v>43874</v>
      </c>
      <c r="L190" s="9" t="s">
        <v>781</v>
      </c>
      <c r="M190" t="s">
        <v>458</v>
      </c>
      <c r="N190" t="s">
        <v>4</v>
      </c>
      <c r="O190" t="s">
        <v>782</v>
      </c>
      <c r="P190" t="s">
        <v>3</v>
      </c>
      <c r="Q190" t="s">
        <v>459</v>
      </c>
      <c r="R190" t="s">
        <v>460</v>
      </c>
      <c r="S190" t="s">
        <v>44</v>
      </c>
      <c r="T190" t="s">
        <v>41</v>
      </c>
      <c r="U190" s="1">
        <v>41346</v>
      </c>
      <c r="V190" t="s">
        <v>547</v>
      </c>
      <c r="W190" s="1">
        <v>43874</v>
      </c>
      <c r="X190" t="s">
        <v>778</v>
      </c>
      <c r="Y190" t="s">
        <v>44</v>
      </c>
      <c r="Z190" t="s">
        <v>44</v>
      </c>
      <c r="AB190" t="s">
        <v>45</v>
      </c>
    </row>
    <row r="191" spans="1:28" x14ac:dyDescent="0.25">
      <c r="A191" t="s">
        <v>774</v>
      </c>
      <c r="B191" t="s">
        <v>181</v>
      </c>
      <c r="C191" t="s">
        <v>2912</v>
      </c>
      <c r="D191">
        <v>-833</v>
      </c>
      <c r="E191" s="1">
        <v>42145</v>
      </c>
      <c r="F191" t="s">
        <v>775</v>
      </c>
      <c r="G191" s="1">
        <v>42603</v>
      </c>
      <c r="H191" t="s">
        <v>34</v>
      </c>
      <c r="I191">
        <v>1729</v>
      </c>
      <c r="K191" s="1">
        <v>43874</v>
      </c>
      <c r="L191" s="9" t="s">
        <v>776</v>
      </c>
      <c r="M191" t="s">
        <v>458</v>
      </c>
      <c r="N191" t="s">
        <v>4</v>
      </c>
      <c r="O191" t="s">
        <v>777</v>
      </c>
      <c r="P191" t="s">
        <v>3</v>
      </c>
      <c r="Q191" t="s">
        <v>459</v>
      </c>
      <c r="R191" t="s">
        <v>460</v>
      </c>
      <c r="S191" t="s">
        <v>44</v>
      </c>
      <c r="T191" t="s">
        <v>41</v>
      </c>
      <c r="U191" s="1">
        <v>41346</v>
      </c>
      <c r="V191" t="s">
        <v>547</v>
      </c>
      <c r="W191" s="1">
        <v>43874</v>
      </c>
      <c r="X191" t="s">
        <v>778</v>
      </c>
      <c r="Y191" t="s">
        <v>44</v>
      </c>
      <c r="Z191" t="s">
        <v>44</v>
      </c>
      <c r="AB191" t="s">
        <v>45</v>
      </c>
    </row>
    <row r="192" spans="1:28" x14ac:dyDescent="0.25">
      <c r="A192" t="s">
        <v>770</v>
      </c>
      <c r="B192" t="s">
        <v>181</v>
      </c>
      <c r="C192" t="s">
        <v>2912</v>
      </c>
      <c r="D192">
        <v>-655</v>
      </c>
      <c r="E192" s="1">
        <v>42466</v>
      </c>
      <c r="F192" t="s">
        <v>771</v>
      </c>
      <c r="G192" s="1">
        <v>42922</v>
      </c>
      <c r="H192" t="s">
        <v>34</v>
      </c>
      <c r="I192">
        <v>1528</v>
      </c>
      <c r="K192" s="1">
        <v>43994</v>
      </c>
      <c r="L192" s="9" t="s">
        <v>772</v>
      </c>
      <c r="M192" t="s">
        <v>458</v>
      </c>
      <c r="N192" t="s">
        <v>4</v>
      </c>
      <c r="O192" t="s">
        <v>773</v>
      </c>
      <c r="P192" t="s">
        <v>3</v>
      </c>
      <c r="Q192" t="s">
        <v>459</v>
      </c>
      <c r="R192" t="s">
        <v>460</v>
      </c>
      <c r="S192" t="s">
        <v>44</v>
      </c>
      <c r="T192" t="s">
        <v>41</v>
      </c>
      <c r="U192" s="1">
        <v>41346</v>
      </c>
      <c r="V192" t="s">
        <v>76</v>
      </c>
      <c r="W192" s="1">
        <v>43994</v>
      </c>
      <c r="X192" t="s">
        <v>182</v>
      </c>
      <c r="Y192" t="s">
        <v>197</v>
      </c>
      <c r="Z192" t="s">
        <v>44</v>
      </c>
      <c r="AB192" t="s">
        <v>45</v>
      </c>
    </row>
    <row r="193" spans="1:28" x14ac:dyDescent="0.25">
      <c r="A193" t="s">
        <v>190</v>
      </c>
      <c r="B193" t="s">
        <v>181</v>
      </c>
      <c r="C193" t="s">
        <v>2912</v>
      </c>
      <c r="D193">
        <v>-877</v>
      </c>
      <c r="E193" s="1">
        <v>42466</v>
      </c>
      <c r="F193" t="s">
        <v>191</v>
      </c>
      <c r="G193" s="1">
        <v>42922</v>
      </c>
      <c r="H193" t="s">
        <v>34</v>
      </c>
      <c r="I193">
        <v>1764</v>
      </c>
      <c r="J193" s="1">
        <v>44230</v>
      </c>
      <c r="L193" s="9" t="s">
        <v>192</v>
      </c>
      <c r="M193" t="s">
        <v>179</v>
      </c>
      <c r="N193" t="s">
        <v>4</v>
      </c>
      <c r="O193" t="s">
        <v>187</v>
      </c>
      <c r="P193" t="s">
        <v>2</v>
      </c>
      <c r="Q193" t="s">
        <v>38</v>
      </c>
      <c r="R193" t="s">
        <v>39</v>
      </c>
      <c r="S193" t="s">
        <v>181</v>
      </c>
      <c r="T193" t="s">
        <v>41</v>
      </c>
      <c r="U193" s="1">
        <v>41346</v>
      </c>
      <c r="V193" t="s">
        <v>104</v>
      </c>
      <c r="W193" s="1">
        <v>42473</v>
      </c>
      <c r="X193" t="s">
        <v>188</v>
      </c>
      <c r="Y193" t="s">
        <v>189</v>
      </c>
      <c r="Z193" t="s">
        <v>44</v>
      </c>
      <c r="AB193" t="s">
        <v>45</v>
      </c>
    </row>
    <row r="194" spans="1:28" x14ac:dyDescent="0.25">
      <c r="A194" t="s">
        <v>184</v>
      </c>
      <c r="B194" t="s">
        <v>181</v>
      </c>
      <c r="C194" t="s">
        <v>2912</v>
      </c>
      <c r="D194">
        <v>-894</v>
      </c>
      <c r="E194" s="1">
        <v>42466</v>
      </c>
      <c r="F194" t="s">
        <v>185</v>
      </c>
      <c r="G194" s="1">
        <v>42922</v>
      </c>
      <c r="H194" t="s">
        <v>34</v>
      </c>
      <c r="I194">
        <v>1764</v>
      </c>
      <c r="J194" s="1">
        <v>44230</v>
      </c>
      <c r="L194" s="9" t="s">
        <v>186</v>
      </c>
      <c r="M194" t="s">
        <v>179</v>
      </c>
      <c r="N194" t="s">
        <v>4</v>
      </c>
      <c r="O194" t="s">
        <v>187</v>
      </c>
      <c r="P194" t="s">
        <v>2</v>
      </c>
      <c r="Q194" t="s">
        <v>38</v>
      </c>
      <c r="R194" t="s">
        <v>39</v>
      </c>
      <c r="S194" t="s">
        <v>181</v>
      </c>
      <c r="T194" t="s">
        <v>41</v>
      </c>
      <c r="U194" s="1">
        <v>41346</v>
      </c>
      <c r="V194" t="s">
        <v>104</v>
      </c>
      <c r="W194" s="1">
        <v>42473</v>
      </c>
      <c r="X194" t="s">
        <v>188</v>
      </c>
      <c r="Y194" t="s">
        <v>189</v>
      </c>
      <c r="Z194" t="s">
        <v>44</v>
      </c>
      <c r="AB194" t="s">
        <v>45</v>
      </c>
    </row>
    <row r="195" spans="1:28" x14ac:dyDescent="0.25">
      <c r="A195" t="s">
        <v>575</v>
      </c>
      <c r="B195" t="s">
        <v>349</v>
      </c>
      <c r="C195" t="s">
        <v>2912</v>
      </c>
      <c r="D195">
        <v>-411</v>
      </c>
      <c r="E195" s="1">
        <v>42465</v>
      </c>
      <c r="F195" t="s">
        <v>576</v>
      </c>
      <c r="G195" s="1">
        <v>42921</v>
      </c>
      <c r="H195" t="s">
        <v>34</v>
      </c>
      <c r="I195">
        <v>660</v>
      </c>
      <c r="K195" s="1">
        <v>43125</v>
      </c>
      <c r="L195" s="9" t="s">
        <v>577</v>
      </c>
      <c r="M195" t="s">
        <v>458</v>
      </c>
      <c r="N195" t="s">
        <v>4</v>
      </c>
      <c r="O195" t="s">
        <v>578</v>
      </c>
      <c r="P195" t="s">
        <v>3</v>
      </c>
      <c r="Q195" t="s">
        <v>459</v>
      </c>
      <c r="R195" t="s">
        <v>460</v>
      </c>
      <c r="S195" t="s">
        <v>44</v>
      </c>
      <c r="T195" t="s">
        <v>41</v>
      </c>
      <c r="U195" s="1">
        <v>41346</v>
      </c>
      <c r="V195" t="s">
        <v>104</v>
      </c>
      <c r="W195" s="1">
        <v>43125</v>
      </c>
      <c r="X195" t="s">
        <v>356</v>
      </c>
      <c r="Y195" t="s">
        <v>357</v>
      </c>
      <c r="Z195" t="s">
        <v>488</v>
      </c>
      <c r="AB195" t="s">
        <v>45</v>
      </c>
    </row>
    <row r="196" spans="1:28" x14ac:dyDescent="0.25">
      <c r="A196" t="s">
        <v>742</v>
      </c>
      <c r="B196" t="s">
        <v>349</v>
      </c>
      <c r="C196" t="s">
        <v>2912</v>
      </c>
      <c r="D196">
        <v>0</v>
      </c>
      <c r="E196" s="1">
        <v>42849</v>
      </c>
      <c r="F196" t="s">
        <v>743</v>
      </c>
      <c r="G196" s="1">
        <v>43305</v>
      </c>
      <c r="H196" t="s">
        <v>34</v>
      </c>
      <c r="I196">
        <v>1145</v>
      </c>
      <c r="K196" s="1">
        <v>43994</v>
      </c>
      <c r="L196" s="9" t="s">
        <v>744</v>
      </c>
      <c r="M196" t="s">
        <v>458</v>
      </c>
      <c r="N196" t="s">
        <v>4</v>
      </c>
      <c r="O196" t="s">
        <v>745</v>
      </c>
      <c r="P196" t="s">
        <v>3</v>
      </c>
      <c r="Q196" t="s">
        <v>459</v>
      </c>
      <c r="R196" t="s">
        <v>460</v>
      </c>
      <c r="S196" t="s">
        <v>44</v>
      </c>
      <c r="T196" t="s">
        <v>41</v>
      </c>
      <c r="U196" s="1">
        <v>41346</v>
      </c>
      <c r="V196" t="s">
        <v>76</v>
      </c>
      <c r="W196" s="1">
        <v>43994</v>
      </c>
      <c r="X196" t="s">
        <v>703</v>
      </c>
      <c r="Y196" t="s">
        <v>746</v>
      </c>
      <c r="Z196" t="s">
        <v>44</v>
      </c>
      <c r="AB196" t="s">
        <v>45</v>
      </c>
    </row>
    <row r="197" spans="1:28" x14ac:dyDescent="0.25">
      <c r="A197" t="s">
        <v>569</v>
      </c>
      <c r="B197" t="s">
        <v>349</v>
      </c>
      <c r="C197" t="s">
        <v>2912</v>
      </c>
      <c r="D197">
        <v>-867</v>
      </c>
      <c r="E197" s="1">
        <v>43118</v>
      </c>
      <c r="F197" t="s">
        <v>570</v>
      </c>
      <c r="G197" s="1">
        <v>43573</v>
      </c>
      <c r="H197" t="s">
        <v>34</v>
      </c>
      <c r="I197">
        <v>648</v>
      </c>
      <c r="K197" s="1">
        <v>43766</v>
      </c>
      <c r="L197" s="9" t="s">
        <v>571</v>
      </c>
      <c r="M197" t="s">
        <v>458</v>
      </c>
      <c r="N197" t="s">
        <v>4</v>
      </c>
      <c r="O197" t="s">
        <v>572</v>
      </c>
      <c r="P197" t="s">
        <v>3</v>
      </c>
      <c r="Q197" t="s">
        <v>459</v>
      </c>
      <c r="R197" t="s">
        <v>460</v>
      </c>
      <c r="S197" t="s">
        <v>44</v>
      </c>
      <c r="T197" t="s">
        <v>41</v>
      </c>
      <c r="U197" s="1">
        <v>41346</v>
      </c>
      <c r="V197" t="s">
        <v>547</v>
      </c>
      <c r="W197" s="1">
        <v>43766</v>
      </c>
      <c r="X197" t="s">
        <v>573</v>
      </c>
      <c r="Y197" t="s">
        <v>574</v>
      </c>
      <c r="Z197" t="s">
        <v>44</v>
      </c>
      <c r="AB197" t="s">
        <v>45</v>
      </c>
    </row>
    <row r="198" spans="1:28" x14ac:dyDescent="0.25">
      <c r="A198" t="s">
        <v>107</v>
      </c>
      <c r="B198" t="s">
        <v>40</v>
      </c>
      <c r="C198" t="s">
        <v>2903</v>
      </c>
      <c r="D198">
        <v>-660</v>
      </c>
      <c r="E198" s="1">
        <v>42444</v>
      </c>
      <c r="F198" t="s">
        <v>108</v>
      </c>
      <c r="G198" s="1">
        <v>42901</v>
      </c>
      <c r="H198" t="s">
        <v>34</v>
      </c>
      <c r="I198">
        <v>1541</v>
      </c>
      <c r="J198" s="1">
        <v>43985</v>
      </c>
      <c r="L198" s="9" t="s">
        <v>109</v>
      </c>
      <c r="M198" t="s">
        <v>36</v>
      </c>
      <c r="N198" t="s">
        <v>4</v>
      </c>
      <c r="O198" t="s">
        <v>110</v>
      </c>
      <c r="P198" t="s">
        <v>2</v>
      </c>
      <c r="Q198" t="s">
        <v>38</v>
      </c>
      <c r="R198" t="s">
        <v>39</v>
      </c>
      <c r="S198" t="s">
        <v>40</v>
      </c>
      <c r="T198" t="s">
        <v>111</v>
      </c>
      <c r="U198" s="1">
        <v>41632</v>
      </c>
      <c r="V198" t="s">
        <v>76</v>
      </c>
      <c r="W198" s="1">
        <v>44134</v>
      </c>
      <c r="X198" t="s">
        <v>43</v>
      </c>
      <c r="Y198" t="s">
        <v>77</v>
      </c>
      <c r="Z198" t="s">
        <v>44</v>
      </c>
      <c r="AB198" t="s">
        <v>45</v>
      </c>
    </row>
    <row r="199" spans="1:28" x14ac:dyDescent="0.25">
      <c r="A199" t="s">
        <v>478</v>
      </c>
      <c r="B199" t="s">
        <v>173</v>
      </c>
      <c r="C199" t="s">
        <v>2911</v>
      </c>
      <c r="D199">
        <v>-833</v>
      </c>
      <c r="E199" s="1">
        <v>42087</v>
      </c>
      <c r="F199" t="s">
        <v>479</v>
      </c>
      <c r="G199" s="1">
        <v>42545</v>
      </c>
      <c r="H199" t="s">
        <v>34</v>
      </c>
      <c r="I199">
        <v>2124</v>
      </c>
      <c r="K199" s="1">
        <v>44211</v>
      </c>
      <c r="L199" s="9" t="s">
        <v>480</v>
      </c>
      <c r="M199" t="s">
        <v>458</v>
      </c>
      <c r="N199" t="s">
        <v>4</v>
      </c>
      <c r="O199" t="s">
        <v>481</v>
      </c>
      <c r="P199" t="s">
        <v>3</v>
      </c>
      <c r="Q199" t="s">
        <v>459</v>
      </c>
      <c r="R199" t="s">
        <v>460</v>
      </c>
      <c r="S199" t="s">
        <v>173</v>
      </c>
      <c r="T199" t="s">
        <v>350</v>
      </c>
      <c r="U199" s="1">
        <v>42090</v>
      </c>
      <c r="V199" t="s">
        <v>378</v>
      </c>
      <c r="W199" s="1">
        <v>44211</v>
      </c>
      <c r="X199" t="s">
        <v>174</v>
      </c>
      <c r="Y199" t="s">
        <v>77</v>
      </c>
      <c r="Z199" t="s">
        <v>44</v>
      </c>
      <c r="AB199" t="s">
        <v>45</v>
      </c>
    </row>
    <row r="200" spans="1:28" x14ac:dyDescent="0.25">
      <c r="A200" t="s">
        <v>450</v>
      </c>
      <c r="B200" t="s">
        <v>40</v>
      </c>
      <c r="C200" t="s">
        <v>2903</v>
      </c>
      <c r="D200">
        <v>-282</v>
      </c>
      <c r="E200" s="1">
        <v>42705</v>
      </c>
      <c r="F200" t="s">
        <v>451</v>
      </c>
      <c r="G200" s="1">
        <v>43160</v>
      </c>
      <c r="H200" t="s">
        <v>34</v>
      </c>
      <c r="I200">
        <v>502</v>
      </c>
      <c r="J200" s="1">
        <v>43207</v>
      </c>
      <c r="L200" s="9" t="s">
        <v>452</v>
      </c>
      <c r="M200" t="s">
        <v>36</v>
      </c>
      <c r="N200" t="s">
        <v>4</v>
      </c>
      <c r="O200" t="s">
        <v>453</v>
      </c>
      <c r="P200" t="s">
        <v>2</v>
      </c>
      <c r="Q200" t="s">
        <v>38</v>
      </c>
      <c r="R200" t="s">
        <v>39</v>
      </c>
      <c r="S200" t="s">
        <v>40</v>
      </c>
      <c r="T200" t="s">
        <v>378</v>
      </c>
      <c r="U200" s="1">
        <v>42832</v>
      </c>
      <c r="V200" t="s">
        <v>378</v>
      </c>
      <c r="W200" s="1">
        <v>42837</v>
      </c>
      <c r="X200" t="s">
        <v>43</v>
      </c>
      <c r="Y200" t="s">
        <v>454</v>
      </c>
      <c r="Z200" t="s">
        <v>44</v>
      </c>
      <c r="AB200" t="s">
        <v>45</v>
      </c>
    </row>
    <row r="201" spans="1:28" x14ac:dyDescent="0.25">
      <c r="A201" t="s">
        <v>473</v>
      </c>
      <c r="B201" t="s">
        <v>371</v>
      </c>
      <c r="C201" t="s">
        <v>2914</v>
      </c>
      <c r="D201">
        <v>-895</v>
      </c>
      <c r="E201" s="1">
        <v>42738</v>
      </c>
      <c r="F201" t="s">
        <v>474</v>
      </c>
      <c r="G201" s="1">
        <v>43193</v>
      </c>
      <c r="H201" t="s">
        <v>34</v>
      </c>
      <c r="I201">
        <v>539</v>
      </c>
      <c r="K201" s="1">
        <v>43277</v>
      </c>
      <c r="L201" s="9" t="s">
        <v>475</v>
      </c>
      <c r="M201" t="s">
        <v>458</v>
      </c>
      <c r="N201" t="s">
        <v>4</v>
      </c>
      <c r="O201" t="s">
        <v>476</v>
      </c>
      <c r="P201" t="s">
        <v>3</v>
      </c>
      <c r="Q201" t="s">
        <v>459</v>
      </c>
      <c r="R201" t="s">
        <v>460</v>
      </c>
      <c r="S201" t="s">
        <v>371</v>
      </c>
      <c r="T201" t="s">
        <v>350</v>
      </c>
      <c r="U201" s="1">
        <v>42888</v>
      </c>
      <c r="V201" t="s">
        <v>76</v>
      </c>
      <c r="W201" s="1">
        <v>43277</v>
      </c>
      <c r="X201" t="s">
        <v>372</v>
      </c>
      <c r="Y201" t="s">
        <v>477</v>
      </c>
      <c r="Z201" t="s">
        <v>44</v>
      </c>
      <c r="AB201" t="s">
        <v>45</v>
      </c>
    </row>
    <row r="202" spans="1:28" x14ac:dyDescent="0.25">
      <c r="A202" t="s">
        <v>469</v>
      </c>
      <c r="B202" t="s">
        <v>438</v>
      </c>
      <c r="C202" t="s">
        <v>2916</v>
      </c>
      <c r="D202">
        <v>-660</v>
      </c>
      <c r="E202" s="1">
        <v>43159</v>
      </c>
      <c r="F202" t="s">
        <v>470</v>
      </c>
      <c r="G202" s="1">
        <v>43613</v>
      </c>
      <c r="H202" t="s">
        <v>34</v>
      </c>
      <c r="I202">
        <v>462</v>
      </c>
      <c r="K202" s="1">
        <v>43621</v>
      </c>
      <c r="L202" s="9" t="s">
        <v>471</v>
      </c>
      <c r="M202" t="s">
        <v>458</v>
      </c>
      <c r="N202" t="s">
        <v>4</v>
      </c>
      <c r="O202" t="s">
        <v>44</v>
      </c>
      <c r="P202" t="s">
        <v>3</v>
      </c>
      <c r="Q202" t="s">
        <v>459</v>
      </c>
      <c r="R202" t="s">
        <v>460</v>
      </c>
      <c r="S202" t="s">
        <v>438</v>
      </c>
      <c r="T202" t="s">
        <v>439</v>
      </c>
      <c r="U202" s="1">
        <v>43495</v>
      </c>
      <c r="V202" t="s">
        <v>104</v>
      </c>
      <c r="W202" s="1">
        <v>43621</v>
      </c>
      <c r="X202" t="s">
        <v>472</v>
      </c>
      <c r="Y202" t="s">
        <v>77</v>
      </c>
      <c r="Z202" t="s">
        <v>44</v>
      </c>
      <c r="AA202" s="1">
        <v>43327</v>
      </c>
      <c r="AB202" t="s">
        <v>45</v>
      </c>
    </row>
    <row r="203" spans="1:28" x14ac:dyDescent="0.25">
      <c r="A203" t="s">
        <v>462</v>
      </c>
      <c r="B203" t="s">
        <v>438</v>
      </c>
      <c r="C203" t="s">
        <v>2916</v>
      </c>
      <c r="D203">
        <v>-24</v>
      </c>
      <c r="E203" s="1">
        <v>43171</v>
      </c>
      <c r="F203" t="s">
        <v>463</v>
      </c>
      <c r="G203" s="1">
        <v>43628</v>
      </c>
      <c r="H203" t="s">
        <v>34</v>
      </c>
      <c r="I203">
        <v>912</v>
      </c>
      <c r="K203" s="1">
        <v>44083</v>
      </c>
      <c r="L203" s="9" t="s">
        <v>464</v>
      </c>
      <c r="M203" t="s">
        <v>458</v>
      </c>
      <c r="N203" t="s">
        <v>4</v>
      </c>
      <c r="O203" t="s">
        <v>44</v>
      </c>
      <c r="P203" t="s">
        <v>3</v>
      </c>
      <c r="Q203" t="s">
        <v>459</v>
      </c>
      <c r="R203" t="s">
        <v>460</v>
      </c>
      <c r="S203" t="s">
        <v>44</v>
      </c>
      <c r="T203" t="s">
        <v>439</v>
      </c>
      <c r="U203" s="1">
        <v>43495</v>
      </c>
      <c r="V203" t="s">
        <v>167</v>
      </c>
      <c r="W203" s="1">
        <v>44083</v>
      </c>
      <c r="X203" t="s">
        <v>440</v>
      </c>
      <c r="Y203" t="s">
        <v>44</v>
      </c>
      <c r="Z203" t="s">
        <v>44</v>
      </c>
      <c r="AA203" s="1">
        <v>43327</v>
      </c>
      <c r="AB203" t="s">
        <v>45</v>
      </c>
    </row>
    <row r="204" spans="1:28" x14ac:dyDescent="0.25">
      <c r="A204" t="s">
        <v>434</v>
      </c>
      <c r="B204" t="s">
        <v>438</v>
      </c>
      <c r="C204" t="s">
        <v>2916</v>
      </c>
      <c r="D204">
        <v>-561</v>
      </c>
      <c r="E204" s="1">
        <v>43167</v>
      </c>
      <c r="F204" t="s">
        <v>435</v>
      </c>
      <c r="G204" s="1">
        <v>43624</v>
      </c>
      <c r="H204" t="s">
        <v>34</v>
      </c>
      <c r="I204">
        <v>469</v>
      </c>
      <c r="J204" s="1">
        <v>43636</v>
      </c>
      <c r="L204" s="9" t="s">
        <v>436</v>
      </c>
      <c r="M204" t="s">
        <v>437</v>
      </c>
      <c r="N204" t="s">
        <v>4</v>
      </c>
      <c r="O204" t="s">
        <v>44</v>
      </c>
      <c r="P204" t="s">
        <v>2</v>
      </c>
      <c r="Q204" t="s">
        <v>38</v>
      </c>
      <c r="R204" t="s">
        <v>39</v>
      </c>
      <c r="S204" t="s">
        <v>438</v>
      </c>
      <c r="T204" t="s">
        <v>439</v>
      </c>
      <c r="U204" s="1">
        <v>43495</v>
      </c>
      <c r="V204" t="s">
        <v>76</v>
      </c>
      <c r="W204" s="1">
        <v>44215</v>
      </c>
      <c r="X204" t="s">
        <v>440</v>
      </c>
      <c r="Y204" t="s">
        <v>77</v>
      </c>
      <c r="Z204" t="s">
        <v>44</v>
      </c>
      <c r="AA204" s="1">
        <v>43327</v>
      </c>
      <c r="AB204" t="s">
        <v>45</v>
      </c>
    </row>
    <row r="205" spans="1:28" x14ac:dyDescent="0.25">
      <c r="A205" t="s">
        <v>455</v>
      </c>
      <c r="B205" t="s">
        <v>438</v>
      </c>
      <c r="C205" t="s">
        <v>2916</v>
      </c>
      <c r="D205">
        <v>-82</v>
      </c>
      <c r="E205" s="1">
        <v>43189</v>
      </c>
      <c r="F205" t="s">
        <v>456</v>
      </c>
      <c r="G205" s="1">
        <v>43646</v>
      </c>
      <c r="H205" t="s">
        <v>34</v>
      </c>
      <c r="I205">
        <v>894</v>
      </c>
      <c r="K205" s="1">
        <v>44083</v>
      </c>
      <c r="L205" s="9" t="s">
        <v>457</v>
      </c>
      <c r="M205" t="s">
        <v>458</v>
      </c>
      <c r="N205" t="s">
        <v>4</v>
      </c>
      <c r="O205" t="s">
        <v>44</v>
      </c>
      <c r="P205" t="s">
        <v>3</v>
      </c>
      <c r="Q205" t="s">
        <v>459</v>
      </c>
      <c r="R205" t="s">
        <v>460</v>
      </c>
      <c r="S205" t="s">
        <v>44</v>
      </c>
      <c r="T205" t="s">
        <v>439</v>
      </c>
      <c r="U205" s="1">
        <v>43495</v>
      </c>
      <c r="V205" t="s">
        <v>167</v>
      </c>
      <c r="W205" s="1">
        <v>44083</v>
      </c>
      <c r="X205" t="s">
        <v>461</v>
      </c>
      <c r="Y205" t="s">
        <v>44</v>
      </c>
      <c r="Z205" t="s">
        <v>44</v>
      </c>
      <c r="AA205" s="1">
        <v>43327</v>
      </c>
      <c r="AB205" t="s">
        <v>45</v>
      </c>
    </row>
    <row r="206" spans="1:28" x14ac:dyDescent="0.25">
      <c r="A206" t="s">
        <v>465</v>
      </c>
      <c r="B206" t="s">
        <v>438</v>
      </c>
      <c r="C206">
        <v>0</v>
      </c>
      <c r="D206">
        <v>-501</v>
      </c>
      <c r="E206" s="1">
        <v>43167</v>
      </c>
      <c r="F206" t="s">
        <v>466</v>
      </c>
      <c r="G206" s="1">
        <v>43624</v>
      </c>
      <c r="H206" t="s">
        <v>34</v>
      </c>
      <c r="I206">
        <v>916</v>
      </c>
      <c r="K206" s="1">
        <v>44083</v>
      </c>
      <c r="L206" s="9" t="s">
        <v>467</v>
      </c>
      <c r="M206" t="s">
        <v>458</v>
      </c>
      <c r="N206" t="s">
        <v>4</v>
      </c>
      <c r="O206" t="s">
        <v>44</v>
      </c>
      <c r="P206" t="s">
        <v>3</v>
      </c>
      <c r="Q206" t="s">
        <v>459</v>
      </c>
      <c r="R206" t="s">
        <v>460</v>
      </c>
      <c r="S206" t="s">
        <v>44</v>
      </c>
      <c r="T206" t="s">
        <v>439</v>
      </c>
      <c r="U206" s="1">
        <v>43495</v>
      </c>
      <c r="V206" t="s">
        <v>167</v>
      </c>
      <c r="W206" s="1">
        <v>44083</v>
      </c>
      <c r="X206" t="s">
        <v>468</v>
      </c>
      <c r="Y206" t="s">
        <v>44</v>
      </c>
      <c r="Z206" t="s">
        <v>44</v>
      </c>
      <c r="AA206" s="1">
        <v>43327</v>
      </c>
      <c r="AB206" t="s">
        <v>45</v>
      </c>
    </row>
    <row r="207" spans="1:28" x14ac:dyDescent="0.25">
      <c r="A207" t="s">
        <v>441</v>
      </c>
      <c r="B207" t="s">
        <v>438</v>
      </c>
      <c r="C207" t="s">
        <v>2916</v>
      </c>
      <c r="D207">
        <v>-36</v>
      </c>
      <c r="E207" s="1">
        <v>43157</v>
      </c>
      <c r="F207" t="s">
        <v>442</v>
      </c>
      <c r="G207" s="1">
        <v>43611</v>
      </c>
      <c r="H207" t="s">
        <v>34</v>
      </c>
      <c r="I207">
        <v>465</v>
      </c>
      <c r="J207" s="1">
        <v>43622</v>
      </c>
      <c r="L207" s="9" t="s">
        <v>443</v>
      </c>
      <c r="M207" t="s">
        <v>437</v>
      </c>
      <c r="N207" t="s">
        <v>4</v>
      </c>
      <c r="O207" t="s">
        <v>44</v>
      </c>
      <c r="P207" t="s">
        <v>2</v>
      </c>
      <c r="Q207" t="s">
        <v>38</v>
      </c>
      <c r="R207" t="s">
        <v>39</v>
      </c>
      <c r="S207" t="s">
        <v>438</v>
      </c>
      <c r="T207" t="s">
        <v>439</v>
      </c>
      <c r="U207" s="1">
        <v>43495</v>
      </c>
      <c r="V207" t="s">
        <v>76</v>
      </c>
      <c r="W207" s="1">
        <v>44215</v>
      </c>
      <c r="X207" t="s">
        <v>444</v>
      </c>
      <c r="Y207" t="s">
        <v>77</v>
      </c>
      <c r="Z207" t="s">
        <v>44</v>
      </c>
      <c r="AA207" s="1">
        <v>43327</v>
      </c>
      <c r="AB207" t="s">
        <v>45</v>
      </c>
    </row>
    <row r="208" spans="1:28" x14ac:dyDescent="0.25">
      <c r="A208" t="s">
        <v>99</v>
      </c>
      <c r="B208" t="s">
        <v>103</v>
      </c>
      <c r="C208" t="s">
        <v>2908</v>
      </c>
      <c r="D208">
        <v>-295</v>
      </c>
      <c r="E208" s="1">
        <v>43551</v>
      </c>
      <c r="F208" t="s">
        <v>100</v>
      </c>
      <c r="G208" s="1">
        <v>44009</v>
      </c>
      <c r="H208" t="s">
        <v>34</v>
      </c>
      <c r="I208">
        <v>534</v>
      </c>
      <c r="J208" s="1">
        <v>44085</v>
      </c>
      <c r="L208" s="9" t="s">
        <v>101</v>
      </c>
      <c r="M208" t="s">
        <v>102</v>
      </c>
      <c r="N208" t="s">
        <v>4</v>
      </c>
      <c r="O208" t="s">
        <v>44</v>
      </c>
      <c r="P208" t="s">
        <v>2</v>
      </c>
      <c r="Q208" t="s">
        <v>38</v>
      </c>
      <c r="R208" t="s">
        <v>39</v>
      </c>
      <c r="S208" t="s">
        <v>103</v>
      </c>
      <c r="T208" t="s">
        <v>104</v>
      </c>
      <c r="U208" s="1">
        <v>43581</v>
      </c>
      <c r="V208" t="s">
        <v>44</v>
      </c>
      <c r="X208" t="s">
        <v>105</v>
      </c>
      <c r="Y208" t="s">
        <v>106</v>
      </c>
      <c r="Z208" t="s">
        <v>44</v>
      </c>
      <c r="AA208" s="1">
        <v>43551</v>
      </c>
      <c r="AB208" t="s">
        <v>45</v>
      </c>
    </row>
  </sheetData>
  <phoneticPr fontId="1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B7C5A-E49D-449B-AF0B-F0204664F077}">
  <dimension ref="A1:AC385"/>
  <sheetViews>
    <sheetView workbookViewId="0"/>
  </sheetViews>
  <sheetFormatPr defaultRowHeight="15" x14ac:dyDescent="0.25"/>
  <cols>
    <col min="1" max="1" width="13" bestFit="1" customWidth="1"/>
    <col min="2" max="2" width="11" bestFit="1" customWidth="1"/>
    <col min="3" max="3" width="10.7109375" bestFit="1" customWidth="1"/>
    <col min="4" max="4" width="7.7109375" bestFit="1" customWidth="1"/>
    <col min="5" max="5" width="12.28515625" bestFit="1" customWidth="1"/>
    <col min="6" max="6" width="11.42578125" bestFit="1" customWidth="1"/>
    <col min="7" max="7" width="18.42578125" bestFit="1" customWidth="1"/>
    <col min="8" max="8" width="9.140625" bestFit="1" customWidth="1"/>
    <col min="9" max="9" width="11.42578125" bestFit="1" customWidth="1"/>
    <col min="10" max="10" width="17.7109375" bestFit="1" customWidth="1"/>
    <col min="11" max="11" width="22" bestFit="1" customWidth="1"/>
    <col min="12" max="12" width="44.5703125" bestFit="1" customWidth="1"/>
    <col min="13" max="13" width="25.140625" bestFit="1" customWidth="1"/>
    <col min="14" max="14" width="25.140625" customWidth="1"/>
    <col min="15" max="15" width="13.5703125" bestFit="1" customWidth="1"/>
    <col min="16" max="16" width="15.7109375" bestFit="1" customWidth="1"/>
    <col min="17" max="17" width="13.28515625" bestFit="1" customWidth="1"/>
    <col min="18" max="18" width="13.140625" bestFit="1" customWidth="1"/>
    <col min="19" max="19" width="15.5703125" bestFit="1" customWidth="1"/>
    <col min="20" max="20" width="15.85546875" bestFit="1" customWidth="1"/>
    <col min="21" max="21" width="12.85546875" bestFit="1" customWidth="1"/>
    <col min="22" max="22" width="13.28515625" bestFit="1" customWidth="1"/>
    <col min="23" max="23" width="13.5703125" bestFit="1" customWidth="1"/>
    <col min="24" max="24" width="14" bestFit="1" customWidth="1"/>
    <col min="25" max="25" width="16.5703125" bestFit="1" customWidth="1"/>
    <col min="26" max="27" width="11.42578125" bestFit="1" customWidth="1"/>
    <col min="28" max="28" width="14.85546875" bestFit="1" customWidth="1"/>
    <col min="29" max="29" width="16.28515625" bestFit="1" customWidth="1"/>
  </cols>
  <sheetData>
    <row r="1" spans="1:29" x14ac:dyDescent="0.25">
      <c r="A1" s="8"/>
    </row>
    <row r="3" spans="1:29" x14ac:dyDescent="0.25">
      <c r="A3" t="s">
        <v>8</v>
      </c>
      <c r="B3" t="s">
        <v>2929</v>
      </c>
      <c r="C3" t="s">
        <v>2932</v>
      </c>
      <c r="D3" t="s">
        <v>9</v>
      </c>
      <c r="E3" t="s">
        <v>10</v>
      </c>
      <c r="F3" t="s">
        <v>11</v>
      </c>
      <c r="G3" t="s">
        <v>12</v>
      </c>
      <c r="H3" t="s">
        <v>13</v>
      </c>
      <c r="I3" t="s">
        <v>14</v>
      </c>
      <c r="J3" t="s">
        <v>2934</v>
      </c>
      <c r="K3" t="s">
        <v>15</v>
      </c>
      <c r="L3" t="s">
        <v>16</v>
      </c>
      <c r="M3" t="s">
        <v>17</v>
      </c>
      <c r="N3" t="s">
        <v>2935</v>
      </c>
      <c r="O3" t="s">
        <v>18</v>
      </c>
      <c r="P3" t="s">
        <v>19</v>
      </c>
      <c r="Q3" t="s">
        <v>20</v>
      </c>
      <c r="R3" t="s">
        <v>21</v>
      </c>
      <c r="S3" t="s">
        <v>22</v>
      </c>
      <c r="T3" t="s">
        <v>23</v>
      </c>
      <c r="U3" t="s">
        <v>0</v>
      </c>
      <c r="V3" t="s">
        <v>24</v>
      </c>
      <c r="W3" t="s">
        <v>25</v>
      </c>
      <c r="X3" t="s">
        <v>26</v>
      </c>
      <c r="Y3" t="s">
        <v>27</v>
      </c>
      <c r="Z3" t="s">
        <v>28</v>
      </c>
      <c r="AA3" t="s">
        <v>29</v>
      </c>
      <c r="AB3" t="s">
        <v>30</v>
      </c>
      <c r="AC3" t="s">
        <v>31</v>
      </c>
    </row>
    <row r="4" spans="1:29" x14ac:dyDescent="0.25">
      <c r="A4" t="s">
        <v>1961</v>
      </c>
      <c r="B4" t="s">
        <v>40</v>
      </c>
      <c r="C4" t="s">
        <v>2903</v>
      </c>
      <c r="D4">
        <v>-564</v>
      </c>
      <c r="E4" s="1">
        <v>43007</v>
      </c>
      <c r="F4" t="s">
        <v>1962</v>
      </c>
      <c r="G4" s="1">
        <v>43463</v>
      </c>
      <c r="H4" t="s">
        <v>34</v>
      </c>
      <c r="I4">
        <v>538</v>
      </c>
      <c r="J4" s="1">
        <v>43545</v>
      </c>
      <c r="L4" s="9" t="s">
        <v>1963</v>
      </c>
      <c r="M4" t="s">
        <v>1964</v>
      </c>
      <c r="N4" t="e">
        <f>VLOOKUP(Table_ExternalData_1[[#This Row],[Functional Loc.]],[1]Sheet1!$A:$A,2,FALSE)</f>
        <v>#N/A</v>
      </c>
      <c r="O4" t="s">
        <v>5</v>
      </c>
      <c r="P4" t="s">
        <v>1965</v>
      </c>
      <c r="Q4" t="s">
        <v>2</v>
      </c>
      <c r="R4" t="s">
        <v>38</v>
      </c>
      <c r="S4" t="s">
        <v>39</v>
      </c>
      <c r="T4" t="s">
        <v>40</v>
      </c>
      <c r="U4" t="s">
        <v>1026</v>
      </c>
      <c r="V4" s="1">
        <v>39363</v>
      </c>
      <c r="W4" t="s">
        <v>141</v>
      </c>
      <c r="X4" s="1">
        <v>43531</v>
      </c>
      <c r="Y4" t="s">
        <v>43</v>
      </c>
      <c r="Z4" t="s">
        <v>1966</v>
      </c>
      <c r="AA4" t="s">
        <v>44</v>
      </c>
      <c r="AB4" s="1">
        <v>39448</v>
      </c>
      <c r="AC4" t="s">
        <v>45</v>
      </c>
    </row>
    <row r="5" spans="1:29" x14ac:dyDescent="0.25">
      <c r="A5" t="s">
        <v>2070</v>
      </c>
      <c r="B5" t="s">
        <v>40</v>
      </c>
      <c r="C5" t="s">
        <v>2903</v>
      </c>
      <c r="D5">
        <v>-786</v>
      </c>
      <c r="E5" s="1">
        <v>43194</v>
      </c>
      <c r="F5" t="s">
        <v>2071</v>
      </c>
      <c r="G5" s="1">
        <v>43650</v>
      </c>
      <c r="H5" t="s">
        <v>34</v>
      </c>
      <c r="I5">
        <v>1106</v>
      </c>
      <c r="J5" s="1"/>
      <c r="L5" s="9" t="s">
        <v>2072</v>
      </c>
      <c r="M5" t="s">
        <v>1475</v>
      </c>
      <c r="N5" t="s">
        <v>1475</v>
      </c>
      <c r="O5" t="s">
        <v>5</v>
      </c>
      <c r="P5" t="s">
        <v>2073</v>
      </c>
      <c r="Q5" t="s">
        <v>2</v>
      </c>
      <c r="R5" t="s">
        <v>38</v>
      </c>
      <c r="S5" t="s">
        <v>39</v>
      </c>
      <c r="T5" t="s">
        <v>40</v>
      </c>
      <c r="U5" t="s">
        <v>1026</v>
      </c>
      <c r="V5" s="1">
        <v>39363</v>
      </c>
      <c r="W5" t="s">
        <v>104</v>
      </c>
      <c r="X5" s="1">
        <v>43700</v>
      </c>
      <c r="Y5" t="s">
        <v>43</v>
      </c>
      <c r="Z5" t="s">
        <v>1476</v>
      </c>
      <c r="AA5" t="s">
        <v>44</v>
      </c>
      <c r="AB5" s="1">
        <v>39448</v>
      </c>
      <c r="AC5" t="s">
        <v>45</v>
      </c>
    </row>
    <row r="6" spans="1:29" x14ac:dyDescent="0.25">
      <c r="A6" t="s">
        <v>2074</v>
      </c>
      <c r="B6" t="s">
        <v>40</v>
      </c>
      <c r="C6" t="s">
        <v>2903</v>
      </c>
      <c r="D6">
        <v>-642</v>
      </c>
      <c r="E6" s="1">
        <v>43194</v>
      </c>
      <c r="F6" t="s">
        <v>2075</v>
      </c>
      <c r="G6" s="1">
        <v>43650</v>
      </c>
      <c r="H6" t="s">
        <v>34</v>
      </c>
      <c r="I6">
        <v>1106</v>
      </c>
      <c r="J6" s="1"/>
      <c r="L6" s="9" t="s">
        <v>2076</v>
      </c>
      <c r="M6" t="s">
        <v>1475</v>
      </c>
      <c r="N6" t="s">
        <v>1475</v>
      </c>
      <c r="O6" t="s">
        <v>5</v>
      </c>
      <c r="P6" t="s">
        <v>2077</v>
      </c>
      <c r="Q6" t="s">
        <v>2</v>
      </c>
      <c r="R6" t="s">
        <v>38</v>
      </c>
      <c r="S6" t="s">
        <v>39</v>
      </c>
      <c r="T6" t="s">
        <v>40</v>
      </c>
      <c r="U6" t="s">
        <v>1026</v>
      </c>
      <c r="V6" s="1">
        <v>39363</v>
      </c>
      <c r="W6" t="s">
        <v>104</v>
      </c>
      <c r="X6" s="1">
        <v>43679</v>
      </c>
      <c r="Y6" t="s">
        <v>43</v>
      </c>
      <c r="Z6" t="s">
        <v>1476</v>
      </c>
      <c r="AA6" t="s">
        <v>44</v>
      </c>
      <c r="AB6" s="1">
        <v>39448</v>
      </c>
      <c r="AC6" t="s">
        <v>45</v>
      </c>
    </row>
    <row r="7" spans="1:29" x14ac:dyDescent="0.25">
      <c r="A7" t="s">
        <v>2078</v>
      </c>
      <c r="B7" t="s">
        <v>40</v>
      </c>
      <c r="C7" t="s">
        <v>2903</v>
      </c>
      <c r="D7">
        <v>-637</v>
      </c>
      <c r="E7" s="1">
        <v>43700</v>
      </c>
      <c r="F7" t="s">
        <v>2079</v>
      </c>
      <c r="G7" s="1">
        <v>44158</v>
      </c>
      <c r="H7" t="s">
        <v>34</v>
      </c>
      <c r="I7">
        <v>600</v>
      </c>
      <c r="J7" s="1"/>
      <c r="L7" s="9" t="s">
        <v>2080</v>
      </c>
      <c r="M7" t="s">
        <v>1475</v>
      </c>
      <c r="N7" t="s">
        <v>1475</v>
      </c>
      <c r="O7" t="s">
        <v>5</v>
      </c>
      <c r="P7" t="s">
        <v>44</v>
      </c>
      <c r="Q7" t="s">
        <v>2</v>
      </c>
      <c r="R7" t="s">
        <v>38</v>
      </c>
      <c r="S7" t="s">
        <v>39</v>
      </c>
      <c r="T7" t="s">
        <v>40</v>
      </c>
      <c r="U7" t="s">
        <v>1026</v>
      </c>
      <c r="V7" s="1">
        <v>39363</v>
      </c>
      <c r="W7" t="s">
        <v>104</v>
      </c>
      <c r="X7" s="1">
        <v>43679</v>
      </c>
      <c r="Y7" t="s">
        <v>43</v>
      </c>
      <c r="Z7" t="s">
        <v>1476</v>
      </c>
      <c r="AA7" t="s">
        <v>44</v>
      </c>
      <c r="AB7" s="1">
        <v>39448</v>
      </c>
      <c r="AC7" t="s">
        <v>45</v>
      </c>
    </row>
    <row r="8" spans="1:29" x14ac:dyDescent="0.25">
      <c r="A8" t="s">
        <v>1915</v>
      </c>
      <c r="B8" t="s">
        <v>40</v>
      </c>
      <c r="C8" t="s">
        <v>2903</v>
      </c>
      <c r="D8">
        <v>-787</v>
      </c>
      <c r="E8" s="1">
        <v>43025</v>
      </c>
      <c r="F8" t="s">
        <v>1916</v>
      </c>
      <c r="G8" s="1">
        <v>43482</v>
      </c>
      <c r="H8" t="s">
        <v>34</v>
      </c>
      <c r="I8">
        <v>569</v>
      </c>
      <c r="J8" s="1">
        <v>43594</v>
      </c>
      <c r="L8" s="9" t="s">
        <v>1917</v>
      </c>
      <c r="M8" t="s">
        <v>1381</v>
      </c>
      <c r="N8" t="e">
        <f>VLOOKUP(Table_ExternalData_1[[#This Row],[Functional Loc.]],[1]Sheet1!$A:$A,2,FALSE)</f>
        <v>#N/A</v>
      </c>
      <c r="O8" t="s">
        <v>5</v>
      </c>
      <c r="P8" t="s">
        <v>1918</v>
      </c>
      <c r="Q8" t="s">
        <v>2</v>
      </c>
      <c r="R8" t="s">
        <v>38</v>
      </c>
      <c r="S8" t="s">
        <v>39</v>
      </c>
      <c r="T8" t="s">
        <v>40</v>
      </c>
      <c r="U8" t="s">
        <v>1026</v>
      </c>
      <c r="V8" s="1">
        <v>39363</v>
      </c>
      <c r="W8" t="s">
        <v>141</v>
      </c>
      <c r="X8" s="1">
        <v>43626</v>
      </c>
      <c r="Y8" t="s">
        <v>43</v>
      </c>
      <c r="Z8" t="s">
        <v>1382</v>
      </c>
      <c r="AA8" t="s">
        <v>44</v>
      </c>
      <c r="AB8" s="1">
        <v>39448</v>
      </c>
      <c r="AC8" t="s">
        <v>45</v>
      </c>
    </row>
    <row r="9" spans="1:29" x14ac:dyDescent="0.25">
      <c r="A9" t="s">
        <v>1953</v>
      </c>
      <c r="B9" t="s">
        <v>40</v>
      </c>
      <c r="C9" t="s">
        <v>2903</v>
      </c>
      <c r="D9">
        <v>-595</v>
      </c>
      <c r="E9" s="1">
        <v>43311</v>
      </c>
      <c r="F9" t="s">
        <v>1954</v>
      </c>
      <c r="G9" s="1">
        <v>43768</v>
      </c>
      <c r="H9" t="s">
        <v>34</v>
      </c>
      <c r="I9">
        <v>696</v>
      </c>
      <c r="J9" s="1">
        <v>44007</v>
      </c>
      <c r="L9" s="9" t="s">
        <v>1955</v>
      </c>
      <c r="M9" t="s">
        <v>1365</v>
      </c>
      <c r="N9" t="s">
        <v>1365</v>
      </c>
      <c r="O9" t="s">
        <v>5</v>
      </c>
      <c r="P9" t="s">
        <v>1956</v>
      </c>
      <c r="Q9" t="s">
        <v>2</v>
      </c>
      <c r="R9" t="s">
        <v>38</v>
      </c>
      <c r="S9" t="s">
        <v>39</v>
      </c>
      <c r="T9" t="s">
        <v>40</v>
      </c>
      <c r="U9" t="s">
        <v>1026</v>
      </c>
      <c r="V9" s="1">
        <v>39363</v>
      </c>
      <c r="W9" t="s">
        <v>350</v>
      </c>
      <c r="X9" s="1">
        <v>43684</v>
      </c>
      <c r="Y9" t="s">
        <v>43</v>
      </c>
      <c r="Z9" t="s">
        <v>1366</v>
      </c>
      <c r="AA9" t="s">
        <v>44</v>
      </c>
      <c r="AB9" s="1">
        <v>39448</v>
      </c>
      <c r="AC9" t="s">
        <v>45</v>
      </c>
    </row>
    <row r="10" spans="1:29" x14ac:dyDescent="0.25">
      <c r="A10" t="s">
        <v>1927</v>
      </c>
      <c r="B10" t="s">
        <v>40</v>
      </c>
      <c r="C10" t="s">
        <v>2903</v>
      </c>
      <c r="D10">
        <v>-717</v>
      </c>
      <c r="E10" s="1">
        <v>43712</v>
      </c>
      <c r="F10" t="s">
        <v>1928</v>
      </c>
      <c r="G10" s="1">
        <v>44169</v>
      </c>
      <c r="H10" t="s">
        <v>34</v>
      </c>
      <c r="I10">
        <v>537</v>
      </c>
      <c r="J10" s="1">
        <v>44249</v>
      </c>
      <c r="L10" s="9" t="s">
        <v>1929</v>
      </c>
      <c r="M10" t="s">
        <v>1395</v>
      </c>
      <c r="N10" t="e">
        <f>VLOOKUP(Table_ExternalData_1[[#This Row],[Functional Loc.]],[1]Sheet1!$A:$A,2,FALSE)</f>
        <v>#N/A</v>
      </c>
      <c r="O10" t="s">
        <v>5</v>
      </c>
      <c r="P10" t="s">
        <v>1930</v>
      </c>
      <c r="Q10" t="s">
        <v>2</v>
      </c>
      <c r="R10" t="s">
        <v>38</v>
      </c>
      <c r="S10" t="s">
        <v>39</v>
      </c>
      <c r="T10" t="s">
        <v>40</v>
      </c>
      <c r="U10" t="s">
        <v>1026</v>
      </c>
      <c r="V10" s="1">
        <v>39363</v>
      </c>
      <c r="W10" t="s">
        <v>156</v>
      </c>
      <c r="X10" s="1">
        <v>43349</v>
      </c>
      <c r="Y10" t="s">
        <v>43</v>
      </c>
      <c r="Z10" t="s">
        <v>1396</v>
      </c>
      <c r="AA10" t="s">
        <v>44</v>
      </c>
      <c r="AB10" s="1">
        <v>39448</v>
      </c>
      <c r="AC10" t="s">
        <v>45</v>
      </c>
    </row>
    <row r="11" spans="1:29" x14ac:dyDescent="0.25">
      <c r="A11" t="s">
        <v>1923</v>
      </c>
      <c r="B11" t="s">
        <v>40</v>
      </c>
      <c r="C11" t="s">
        <v>2903</v>
      </c>
      <c r="D11">
        <v>-720</v>
      </c>
      <c r="E11" s="1">
        <v>43712</v>
      </c>
      <c r="F11" t="s">
        <v>1924</v>
      </c>
      <c r="G11" s="1">
        <v>44169</v>
      </c>
      <c r="H11" t="s">
        <v>34</v>
      </c>
      <c r="I11">
        <v>537</v>
      </c>
      <c r="J11" s="1">
        <v>44249</v>
      </c>
      <c r="L11" s="9" t="s">
        <v>1925</v>
      </c>
      <c r="M11" t="s">
        <v>1395</v>
      </c>
      <c r="N11" t="e">
        <f>VLOOKUP(Table_ExternalData_1[[#This Row],[Functional Loc.]],[1]Sheet1!$A:$A,2,FALSE)</f>
        <v>#N/A</v>
      </c>
      <c r="O11" t="s">
        <v>5</v>
      </c>
      <c r="P11" t="s">
        <v>1926</v>
      </c>
      <c r="Q11" t="s">
        <v>2</v>
      </c>
      <c r="R11" t="s">
        <v>38</v>
      </c>
      <c r="S11" t="s">
        <v>39</v>
      </c>
      <c r="T11" t="s">
        <v>40</v>
      </c>
      <c r="U11" t="s">
        <v>1026</v>
      </c>
      <c r="V11" s="1">
        <v>39363</v>
      </c>
      <c r="W11" t="s">
        <v>156</v>
      </c>
      <c r="X11" s="1">
        <v>43349</v>
      </c>
      <c r="Y11" t="s">
        <v>43</v>
      </c>
      <c r="Z11" t="s">
        <v>1396</v>
      </c>
      <c r="AA11" t="s">
        <v>44</v>
      </c>
      <c r="AB11" s="1">
        <v>39448</v>
      </c>
      <c r="AC11" t="s">
        <v>45</v>
      </c>
    </row>
    <row r="12" spans="1:29" x14ac:dyDescent="0.25">
      <c r="A12" t="s">
        <v>1021</v>
      </c>
      <c r="B12" t="s">
        <v>40</v>
      </c>
      <c r="C12" t="s">
        <v>2903</v>
      </c>
      <c r="D12">
        <v>-555</v>
      </c>
      <c r="E12" s="1">
        <v>42601</v>
      </c>
      <c r="F12" t="s">
        <v>1022</v>
      </c>
      <c r="G12" s="1">
        <v>43058</v>
      </c>
      <c r="H12" t="s">
        <v>34</v>
      </c>
      <c r="I12">
        <v>1699</v>
      </c>
      <c r="K12" t="s">
        <v>1023</v>
      </c>
      <c r="L12" s="9" t="s">
        <v>1024</v>
      </c>
      <c r="M12" t="s">
        <v>458</v>
      </c>
      <c r="N12" t="e">
        <f>VLOOKUP(Table_ExternalData_1[[#This Row],[Functional Loc.]],[1]Sheet1!$A:$A,2,FALSE)</f>
        <v>#N/A</v>
      </c>
      <c r="O12" t="s">
        <v>5</v>
      </c>
      <c r="P12" t="s">
        <v>1025</v>
      </c>
      <c r="Q12" t="s">
        <v>3</v>
      </c>
      <c r="R12" t="s">
        <v>459</v>
      </c>
      <c r="S12" t="s">
        <v>460</v>
      </c>
      <c r="T12" t="s">
        <v>40</v>
      </c>
      <c r="U12" t="s">
        <v>1026</v>
      </c>
      <c r="V12" s="1">
        <v>39363</v>
      </c>
      <c r="W12" t="s">
        <v>104</v>
      </c>
      <c r="X12" s="1">
        <v>43451</v>
      </c>
      <c r="Y12" t="s">
        <v>43</v>
      </c>
      <c r="Z12" t="s">
        <v>1027</v>
      </c>
      <c r="AA12" t="s">
        <v>44</v>
      </c>
      <c r="AB12" s="1">
        <v>39448</v>
      </c>
      <c r="AC12" t="s">
        <v>45</v>
      </c>
    </row>
    <row r="13" spans="1:29" x14ac:dyDescent="0.25">
      <c r="A13" t="s">
        <v>1957</v>
      </c>
      <c r="B13" t="s">
        <v>40</v>
      </c>
      <c r="C13" t="s">
        <v>2903</v>
      </c>
      <c r="D13">
        <v>-568</v>
      </c>
      <c r="E13" s="1">
        <v>42912</v>
      </c>
      <c r="F13" t="s">
        <v>1958</v>
      </c>
      <c r="G13" s="1">
        <v>43369</v>
      </c>
      <c r="H13" t="s">
        <v>34</v>
      </c>
      <c r="I13">
        <v>1165</v>
      </c>
      <c r="J13" s="1">
        <v>44077</v>
      </c>
      <c r="L13" s="9" t="s">
        <v>1959</v>
      </c>
      <c r="M13" t="s">
        <v>1163</v>
      </c>
      <c r="N13" t="e">
        <f>VLOOKUP(Table_ExternalData_1[[#This Row],[Functional Loc.]],[1]Sheet1!$A:$A,2,FALSE)</f>
        <v>#N/A</v>
      </c>
      <c r="O13" t="s">
        <v>5</v>
      </c>
      <c r="P13" t="s">
        <v>1960</v>
      </c>
      <c r="Q13" t="s">
        <v>2</v>
      </c>
      <c r="R13" t="s">
        <v>38</v>
      </c>
      <c r="S13" t="s">
        <v>39</v>
      </c>
      <c r="T13" t="s">
        <v>40</v>
      </c>
      <c r="U13" t="s">
        <v>1026</v>
      </c>
      <c r="V13" s="1">
        <v>39363</v>
      </c>
      <c r="W13" t="s">
        <v>141</v>
      </c>
      <c r="X13" s="1">
        <v>43699</v>
      </c>
      <c r="Y13" t="s">
        <v>43</v>
      </c>
      <c r="Z13" t="s">
        <v>1164</v>
      </c>
      <c r="AA13" t="s">
        <v>44</v>
      </c>
      <c r="AB13" s="1">
        <v>39448</v>
      </c>
      <c r="AC13" t="s">
        <v>45</v>
      </c>
    </row>
    <row r="14" spans="1:29" x14ac:dyDescent="0.25">
      <c r="A14" t="s">
        <v>1943</v>
      </c>
      <c r="B14" t="s">
        <v>40</v>
      </c>
      <c r="C14" t="s">
        <v>2903</v>
      </c>
      <c r="D14">
        <v>-626</v>
      </c>
      <c r="E14" s="1">
        <v>42912</v>
      </c>
      <c r="F14" t="s">
        <v>1944</v>
      </c>
      <c r="G14" s="1">
        <v>43369</v>
      </c>
      <c r="H14" t="s">
        <v>34</v>
      </c>
      <c r="I14">
        <v>787</v>
      </c>
      <c r="J14" s="1">
        <v>43699</v>
      </c>
      <c r="L14" s="9" t="s">
        <v>1945</v>
      </c>
      <c r="M14" t="s">
        <v>1163</v>
      </c>
      <c r="N14" t="e">
        <f>VLOOKUP(Table_ExternalData_1[[#This Row],[Functional Loc.]],[1]Sheet1!$A:$A,2,FALSE)</f>
        <v>#N/A</v>
      </c>
      <c r="O14" t="s">
        <v>5</v>
      </c>
      <c r="P14" t="s">
        <v>1946</v>
      </c>
      <c r="Q14" t="s">
        <v>2</v>
      </c>
      <c r="R14" t="s">
        <v>38</v>
      </c>
      <c r="S14" t="s">
        <v>39</v>
      </c>
      <c r="T14" t="s">
        <v>40</v>
      </c>
      <c r="U14" t="s">
        <v>1026</v>
      </c>
      <c r="V14" s="1">
        <v>39363</v>
      </c>
      <c r="W14" t="s">
        <v>141</v>
      </c>
      <c r="X14" s="1">
        <v>43699</v>
      </c>
      <c r="Y14" t="s">
        <v>43</v>
      </c>
      <c r="Z14" t="s">
        <v>1164</v>
      </c>
      <c r="AA14" t="s">
        <v>44</v>
      </c>
      <c r="AB14" s="1">
        <v>39448</v>
      </c>
      <c r="AC14" t="s">
        <v>45</v>
      </c>
    </row>
    <row r="15" spans="1:29" x14ac:dyDescent="0.25">
      <c r="A15" t="s">
        <v>1931</v>
      </c>
      <c r="B15" t="s">
        <v>40</v>
      </c>
      <c r="C15" t="s">
        <v>2903</v>
      </c>
      <c r="D15">
        <v>-690</v>
      </c>
      <c r="E15" s="1">
        <v>42912</v>
      </c>
      <c r="F15" t="s">
        <v>1932</v>
      </c>
      <c r="G15" s="1">
        <v>43369</v>
      </c>
      <c r="H15" t="s">
        <v>34</v>
      </c>
      <c r="I15">
        <v>1165</v>
      </c>
      <c r="J15" s="1">
        <v>44077</v>
      </c>
      <c r="L15" s="9" t="s">
        <v>1933</v>
      </c>
      <c r="M15" t="s">
        <v>1163</v>
      </c>
      <c r="N15" t="e">
        <f>VLOOKUP(Table_ExternalData_1[[#This Row],[Functional Loc.]],[1]Sheet1!$A:$A,2,FALSE)</f>
        <v>#N/A</v>
      </c>
      <c r="O15" t="s">
        <v>5</v>
      </c>
      <c r="P15" t="s">
        <v>1934</v>
      </c>
      <c r="Q15" t="s">
        <v>2</v>
      </c>
      <c r="R15" t="s">
        <v>38</v>
      </c>
      <c r="S15" t="s">
        <v>39</v>
      </c>
      <c r="T15" t="s">
        <v>40</v>
      </c>
      <c r="U15" t="s">
        <v>1026</v>
      </c>
      <c r="V15" s="1">
        <v>39363</v>
      </c>
      <c r="W15" t="s">
        <v>141</v>
      </c>
      <c r="X15" s="1">
        <v>43699</v>
      </c>
      <c r="Y15" t="s">
        <v>43</v>
      </c>
      <c r="Z15" t="s">
        <v>1164</v>
      </c>
      <c r="AA15" t="s">
        <v>44</v>
      </c>
      <c r="AB15" s="1">
        <v>39448</v>
      </c>
      <c r="AC15" t="s">
        <v>45</v>
      </c>
    </row>
    <row r="16" spans="1:29" x14ac:dyDescent="0.25">
      <c r="A16" t="s">
        <v>1919</v>
      </c>
      <c r="B16" t="s">
        <v>40</v>
      </c>
      <c r="C16" t="s">
        <v>2903</v>
      </c>
      <c r="D16">
        <v>-774</v>
      </c>
      <c r="E16" s="1">
        <v>42522</v>
      </c>
      <c r="F16" t="s">
        <v>1920</v>
      </c>
      <c r="G16" s="1">
        <v>42979</v>
      </c>
      <c r="H16" t="s">
        <v>34</v>
      </c>
      <c r="I16">
        <v>1134</v>
      </c>
      <c r="J16" s="1">
        <v>43656</v>
      </c>
      <c r="L16" s="9" t="s">
        <v>1921</v>
      </c>
      <c r="M16" t="s">
        <v>1617</v>
      </c>
      <c r="N16" t="e">
        <f>VLOOKUP(Table_ExternalData_1[[#This Row],[Functional Loc.]],[1]Sheet1!$A:$A,2,FALSE)</f>
        <v>#N/A</v>
      </c>
      <c r="O16" t="s">
        <v>5</v>
      </c>
      <c r="P16" t="s">
        <v>1922</v>
      </c>
      <c r="Q16" t="s">
        <v>2</v>
      </c>
      <c r="R16" t="s">
        <v>38</v>
      </c>
      <c r="S16" t="s">
        <v>39</v>
      </c>
      <c r="T16" t="s">
        <v>40</v>
      </c>
      <c r="U16" t="s">
        <v>1026</v>
      </c>
      <c r="V16" s="1">
        <v>39363</v>
      </c>
      <c r="W16" t="s">
        <v>167</v>
      </c>
      <c r="X16" s="1">
        <v>44026</v>
      </c>
      <c r="Y16" t="s">
        <v>43</v>
      </c>
      <c r="Z16" t="s">
        <v>1618</v>
      </c>
      <c r="AA16" t="s">
        <v>44</v>
      </c>
      <c r="AB16" s="1">
        <v>39448</v>
      </c>
      <c r="AC16" t="s">
        <v>45</v>
      </c>
    </row>
    <row r="17" spans="1:29" x14ac:dyDescent="0.25">
      <c r="A17" t="s">
        <v>1935</v>
      </c>
      <c r="B17" t="s">
        <v>40</v>
      </c>
      <c r="C17" t="s">
        <v>2903</v>
      </c>
      <c r="D17">
        <v>-687</v>
      </c>
      <c r="E17" s="1">
        <v>43159</v>
      </c>
      <c r="F17" t="s">
        <v>1936</v>
      </c>
      <c r="G17" s="1">
        <v>43613</v>
      </c>
      <c r="H17" t="s">
        <v>34</v>
      </c>
      <c r="I17">
        <v>482</v>
      </c>
      <c r="J17" s="1">
        <v>43641</v>
      </c>
      <c r="L17" s="9" t="s">
        <v>1937</v>
      </c>
      <c r="M17" t="s">
        <v>1186</v>
      </c>
      <c r="N17" t="e">
        <f>VLOOKUP(Table_ExternalData_1[[#This Row],[Functional Loc.]],[1]Sheet1!$A:$A,2,FALSE)</f>
        <v>#N/A</v>
      </c>
      <c r="O17" t="s">
        <v>5</v>
      </c>
      <c r="P17" t="s">
        <v>1938</v>
      </c>
      <c r="Q17" t="s">
        <v>2</v>
      </c>
      <c r="R17" t="s">
        <v>38</v>
      </c>
      <c r="S17" t="s">
        <v>39</v>
      </c>
      <c r="T17" t="s">
        <v>40</v>
      </c>
      <c r="U17" t="s">
        <v>1026</v>
      </c>
      <c r="V17" s="1">
        <v>39363</v>
      </c>
      <c r="W17" t="s">
        <v>104</v>
      </c>
      <c r="X17" s="1">
        <v>43698</v>
      </c>
      <c r="Y17" t="s">
        <v>43</v>
      </c>
      <c r="Z17" t="s">
        <v>1187</v>
      </c>
      <c r="AA17" t="s">
        <v>44</v>
      </c>
      <c r="AB17" s="1">
        <v>39448</v>
      </c>
      <c r="AC17" t="s">
        <v>45</v>
      </c>
    </row>
    <row r="18" spans="1:29" x14ac:dyDescent="0.25">
      <c r="A18" t="s">
        <v>1939</v>
      </c>
      <c r="B18" t="s">
        <v>40</v>
      </c>
      <c r="C18" t="s">
        <v>2903</v>
      </c>
      <c r="D18">
        <v>-640</v>
      </c>
      <c r="E18" s="1">
        <v>43159</v>
      </c>
      <c r="F18" t="s">
        <v>1940</v>
      </c>
      <c r="G18" s="1">
        <v>43613</v>
      </c>
      <c r="H18" t="s">
        <v>34</v>
      </c>
      <c r="I18">
        <v>483</v>
      </c>
      <c r="J18" s="1">
        <v>43642</v>
      </c>
      <c r="L18" s="9" t="s">
        <v>1941</v>
      </c>
      <c r="M18" t="s">
        <v>1186</v>
      </c>
      <c r="N18" t="e">
        <f>VLOOKUP(Table_ExternalData_1[[#This Row],[Functional Loc.]],[1]Sheet1!$A:$A,2,FALSE)</f>
        <v>#N/A</v>
      </c>
      <c r="O18" t="s">
        <v>5</v>
      </c>
      <c r="P18" t="s">
        <v>1942</v>
      </c>
      <c r="Q18" t="s">
        <v>2</v>
      </c>
      <c r="R18" t="s">
        <v>38</v>
      </c>
      <c r="S18" t="s">
        <v>39</v>
      </c>
      <c r="T18" t="s">
        <v>40</v>
      </c>
      <c r="U18" t="s">
        <v>1026</v>
      </c>
      <c r="V18" s="1">
        <v>39363</v>
      </c>
      <c r="W18" t="s">
        <v>104</v>
      </c>
      <c r="X18" s="1">
        <v>43698</v>
      </c>
      <c r="Y18" t="s">
        <v>43</v>
      </c>
      <c r="Z18" t="s">
        <v>1187</v>
      </c>
      <c r="AA18" t="s">
        <v>44</v>
      </c>
      <c r="AB18" s="1">
        <v>39448</v>
      </c>
      <c r="AC18" t="s">
        <v>45</v>
      </c>
    </row>
    <row r="19" spans="1:29" x14ac:dyDescent="0.25">
      <c r="A19" t="s">
        <v>1967</v>
      </c>
      <c r="B19" t="s">
        <v>40</v>
      </c>
      <c r="C19" t="s">
        <v>2903</v>
      </c>
      <c r="D19">
        <v>-563</v>
      </c>
      <c r="E19" s="1">
        <v>42898</v>
      </c>
      <c r="F19" t="s">
        <v>1968</v>
      </c>
      <c r="G19" s="1">
        <v>43355</v>
      </c>
      <c r="H19" t="s">
        <v>34</v>
      </c>
      <c r="I19">
        <v>628</v>
      </c>
      <c r="J19" s="1">
        <v>43526</v>
      </c>
      <c r="L19" s="9" t="s">
        <v>1969</v>
      </c>
      <c r="M19" t="s">
        <v>1370</v>
      </c>
      <c r="N19" t="e">
        <f>VLOOKUP(Table_ExternalData_1[[#This Row],[Functional Loc.]],[1]Sheet1!$A:$A,2,FALSE)</f>
        <v>#N/A</v>
      </c>
      <c r="O19" t="s">
        <v>5</v>
      </c>
      <c r="P19" t="s">
        <v>1970</v>
      </c>
      <c r="Q19" t="s">
        <v>2</v>
      </c>
      <c r="R19" t="s">
        <v>38</v>
      </c>
      <c r="S19" t="s">
        <v>39</v>
      </c>
      <c r="T19" t="s">
        <v>40</v>
      </c>
      <c r="U19" t="s">
        <v>1026</v>
      </c>
      <c r="V19" s="1">
        <v>39363</v>
      </c>
      <c r="W19" t="s">
        <v>104</v>
      </c>
      <c r="X19" s="1">
        <v>43698</v>
      </c>
      <c r="Y19" t="s">
        <v>43</v>
      </c>
      <c r="Z19" t="s">
        <v>1371</v>
      </c>
      <c r="AA19" t="s">
        <v>44</v>
      </c>
      <c r="AB19" s="1">
        <v>39448</v>
      </c>
      <c r="AC19" t="s">
        <v>45</v>
      </c>
    </row>
    <row r="20" spans="1:29" x14ac:dyDescent="0.25">
      <c r="A20" t="s">
        <v>1058</v>
      </c>
      <c r="B20" t="s">
        <v>40</v>
      </c>
      <c r="C20" t="s">
        <v>2903</v>
      </c>
      <c r="D20">
        <v>-645</v>
      </c>
      <c r="E20" s="1">
        <v>42691</v>
      </c>
      <c r="F20" t="s">
        <v>1059</v>
      </c>
      <c r="G20" s="1">
        <v>43148</v>
      </c>
      <c r="H20" t="s">
        <v>34</v>
      </c>
      <c r="I20">
        <v>886</v>
      </c>
      <c r="K20" t="s">
        <v>1060</v>
      </c>
      <c r="L20" s="9" t="s">
        <v>1061</v>
      </c>
      <c r="M20" t="s">
        <v>458</v>
      </c>
      <c r="N20" t="e">
        <f>VLOOKUP(Table_ExternalData_1[[#This Row],[Functional Loc.]],[1]Sheet1!$A:$A,2,FALSE)</f>
        <v>#N/A</v>
      </c>
      <c r="O20" t="s">
        <v>5</v>
      </c>
      <c r="P20" t="s">
        <v>1062</v>
      </c>
      <c r="Q20" t="s">
        <v>3</v>
      </c>
      <c r="R20" t="s">
        <v>459</v>
      </c>
      <c r="S20" t="s">
        <v>460</v>
      </c>
      <c r="T20" t="s">
        <v>44</v>
      </c>
      <c r="U20" t="s">
        <v>1026</v>
      </c>
      <c r="V20" s="1">
        <v>39363</v>
      </c>
      <c r="W20" t="s">
        <v>1063</v>
      </c>
      <c r="X20" s="1">
        <v>43956</v>
      </c>
      <c r="Y20" t="s">
        <v>43</v>
      </c>
      <c r="Z20" t="s">
        <v>1064</v>
      </c>
      <c r="AA20" t="s">
        <v>44</v>
      </c>
      <c r="AB20" s="1">
        <v>39448</v>
      </c>
      <c r="AC20" t="s">
        <v>45</v>
      </c>
    </row>
    <row r="21" spans="1:29" x14ac:dyDescent="0.25">
      <c r="A21" t="s">
        <v>1947</v>
      </c>
      <c r="B21" t="s">
        <v>40</v>
      </c>
      <c r="C21" t="s">
        <v>2903</v>
      </c>
      <c r="D21">
        <v>-598</v>
      </c>
      <c r="E21" s="1">
        <v>42688</v>
      </c>
      <c r="F21" t="s">
        <v>1948</v>
      </c>
      <c r="G21" s="1">
        <v>43145</v>
      </c>
      <c r="H21" t="s">
        <v>34</v>
      </c>
      <c r="I21">
        <v>849</v>
      </c>
      <c r="J21" s="1">
        <v>43537</v>
      </c>
      <c r="L21" s="9" t="s">
        <v>1949</v>
      </c>
      <c r="M21" t="s">
        <v>1950</v>
      </c>
      <c r="N21" t="e">
        <f>VLOOKUP(Table_ExternalData_1[[#This Row],[Functional Loc.]],[1]Sheet1!$A:$A,2,FALSE)</f>
        <v>#N/A</v>
      </c>
      <c r="O21" t="s">
        <v>5</v>
      </c>
      <c r="P21" t="s">
        <v>1951</v>
      </c>
      <c r="Q21" t="s">
        <v>2</v>
      </c>
      <c r="R21" t="s">
        <v>38</v>
      </c>
      <c r="S21" t="s">
        <v>39</v>
      </c>
      <c r="T21" t="s">
        <v>40</v>
      </c>
      <c r="U21" t="s">
        <v>1026</v>
      </c>
      <c r="V21" s="1">
        <v>39363</v>
      </c>
      <c r="W21" t="s">
        <v>76</v>
      </c>
      <c r="X21" s="1">
        <v>43809</v>
      </c>
      <c r="Y21" t="s">
        <v>43</v>
      </c>
      <c r="Z21" t="s">
        <v>1952</v>
      </c>
      <c r="AA21" t="s">
        <v>44</v>
      </c>
      <c r="AB21" s="1">
        <v>39028</v>
      </c>
      <c r="AC21" t="s">
        <v>45</v>
      </c>
    </row>
    <row r="22" spans="1:29" x14ac:dyDescent="0.25">
      <c r="A22" t="s">
        <v>2045</v>
      </c>
      <c r="B22" t="s">
        <v>103</v>
      </c>
      <c r="C22" t="s">
        <v>2908</v>
      </c>
      <c r="D22">
        <v>-640</v>
      </c>
      <c r="E22" s="1">
        <v>43034</v>
      </c>
      <c r="F22" t="s">
        <v>2046</v>
      </c>
      <c r="G22" s="1">
        <v>43491</v>
      </c>
      <c r="H22" t="s">
        <v>34</v>
      </c>
      <c r="I22">
        <v>476</v>
      </c>
      <c r="J22" s="1">
        <v>43510</v>
      </c>
      <c r="L22" s="9" t="s">
        <v>2047</v>
      </c>
      <c r="M22" t="s">
        <v>2015</v>
      </c>
      <c r="N22" t="e">
        <f>VLOOKUP(Table_ExternalData_1[[#This Row],[Functional Loc.]],[1]Sheet1!$A:$A,2,FALSE)</f>
        <v>#N/A</v>
      </c>
      <c r="O22" t="s">
        <v>5</v>
      </c>
      <c r="P22" t="s">
        <v>2048</v>
      </c>
      <c r="Q22" t="s">
        <v>2</v>
      </c>
      <c r="R22" t="s">
        <v>38</v>
      </c>
      <c r="S22" t="s">
        <v>39</v>
      </c>
      <c r="T22" t="s">
        <v>103</v>
      </c>
      <c r="U22" t="s">
        <v>1026</v>
      </c>
      <c r="V22" s="1">
        <v>39363</v>
      </c>
      <c r="W22" t="s">
        <v>156</v>
      </c>
      <c r="X22" s="1">
        <v>43201</v>
      </c>
      <c r="Y22" t="s">
        <v>2018</v>
      </c>
      <c r="Z22" t="s">
        <v>2019</v>
      </c>
      <c r="AA22" t="s">
        <v>44</v>
      </c>
      <c r="AB22" s="1">
        <v>39479</v>
      </c>
      <c r="AC22" t="s">
        <v>45</v>
      </c>
    </row>
    <row r="23" spans="1:29" x14ac:dyDescent="0.25">
      <c r="A23" t="s">
        <v>2041</v>
      </c>
      <c r="B23" t="s">
        <v>103</v>
      </c>
      <c r="C23" t="s">
        <v>2908</v>
      </c>
      <c r="D23">
        <v>-651</v>
      </c>
      <c r="E23" s="1">
        <v>43034</v>
      </c>
      <c r="F23" t="s">
        <v>2042</v>
      </c>
      <c r="G23" s="1">
        <v>43491</v>
      </c>
      <c r="H23" t="s">
        <v>34</v>
      </c>
      <c r="I23">
        <v>476</v>
      </c>
      <c r="J23" s="1">
        <v>43510</v>
      </c>
      <c r="L23" s="9" t="s">
        <v>2043</v>
      </c>
      <c r="M23" t="s">
        <v>2015</v>
      </c>
      <c r="N23" t="e">
        <f>VLOOKUP(Table_ExternalData_1[[#This Row],[Functional Loc.]],[1]Sheet1!$A:$A,2,FALSE)</f>
        <v>#N/A</v>
      </c>
      <c r="O23" t="s">
        <v>5</v>
      </c>
      <c r="P23" t="s">
        <v>2044</v>
      </c>
      <c r="Q23" t="s">
        <v>2</v>
      </c>
      <c r="R23" t="s">
        <v>38</v>
      </c>
      <c r="S23" t="s">
        <v>39</v>
      </c>
      <c r="T23" t="s">
        <v>103</v>
      </c>
      <c r="U23" t="s">
        <v>1026</v>
      </c>
      <c r="V23" s="1">
        <v>39363</v>
      </c>
      <c r="W23" t="s">
        <v>156</v>
      </c>
      <c r="X23" s="1">
        <v>43201</v>
      </c>
      <c r="Y23" t="s">
        <v>2018</v>
      </c>
      <c r="Z23" t="s">
        <v>2019</v>
      </c>
      <c r="AA23" t="s">
        <v>44</v>
      </c>
      <c r="AB23" s="1">
        <v>39479</v>
      </c>
      <c r="AC23" t="s">
        <v>45</v>
      </c>
    </row>
    <row r="24" spans="1:29" x14ac:dyDescent="0.25">
      <c r="A24" t="s">
        <v>1665</v>
      </c>
      <c r="B24" t="s">
        <v>103</v>
      </c>
      <c r="C24" t="s">
        <v>2908</v>
      </c>
      <c r="D24">
        <v>-470</v>
      </c>
      <c r="E24" s="1">
        <v>42689</v>
      </c>
      <c r="F24" t="s">
        <v>1666</v>
      </c>
      <c r="G24" s="1">
        <v>43146</v>
      </c>
      <c r="H24" t="s">
        <v>34</v>
      </c>
      <c r="I24">
        <v>489</v>
      </c>
      <c r="J24" s="1">
        <v>43178</v>
      </c>
      <c r="L24" s="9" t="s">
        <v>1667</v>
      </c>
      <c r="M24" t="s">
        <v>1668</v>
      </c>
      <c r="N24" t="e">
        <f>VLOOKUP(Table_ExternalData_1[[#This Row],[Functional Loc.]],[1]Sheet1!$A:$A,2,FALSE)</f>
        <v>#N/A</v>
      </c>
      <c r="O24" t="s">
        <v>5</v>
      </c>
      <c r="P24" t="s">
        <v>1669</v>
      </c>
      <c r="Q24" t="s">
        <v>2</v>
      </c>
      <c r="R24" t="s">
        <v>38</v>
      </c>
      <c r="S24" t="s">
        <v>39</v>
      </c>
      <c r="T24" t="s">
        <v>103</v>
      </c>
      <c r="U24" t="s">
        <v>1026</v>
      </c>
      <c r="V24" s="1">
        <v>39363</v>
      </c>
      <c r="W24" t="s">
        <v>350</v>
      </c>
      <c r="X24" s="1">
        <v>41955</v>
      </c>
      <c r="Y24" t="s">
        <v>1670</v>
      </c>
      <c r="Z24" t="s">
        <v>1671</v>
      </c>
      <c r="AA24" t="s">
        <v>44</v>
      </c>
      <c r="AB24" s="1">
        <v>39448</v>
      </c>
      <c r="AC24" t="s">
        <v>45</v>
      </c>
    </row>
    <row r="25" spans="1:29" x14ac:dyDescent="0.25">
      <c r="A25" t="s">
        <v>1704</v>
      </c>
      <c r="B25" t="s">
        <v>1702</v>
      </c>
      <c r="C25" t="s">
        <v>2919</v>
      </c>
      <c r="D25">
        <v>-512</v>
      </c>
      <c r="E25" s="1">
        <v>42655</v>
      </c>
      <c r="F25" t="s">
        <v>1705</v>
      </c>
      <c r="G25" s="1">
        <v>43112</v>
      </c>
      <c r="H25" t="s">
        <v>34</v>
      </c>
      <c r="I25">
        <v>698</v>
      </c>
      <c r="J25" s="1">
        <v>43353</v>
      </c>
      <c r="L25" s="9" t="s">
        <v>1706</v>
      </c>
      <c r="M25" t="s">
        <v>1707</v>
      </c>
      <c r="N25" t="e">
        <f>VLOOKUP(Table_ExternalData_1[[#This Row],[Functional Loc.]],[1]Sheet1!$A:$A,2,FALSE)</f>
        <v>#N/A</v>
      </c>
      <c r="O25" t="s">
        <v>5</v>
      </c>
      <c r="P25" t="s">
        <v>1708</v>
      </c>
      <c r="Q25" t="s">
        <v>2</v>
      </c>
      <c r="R25" t="s">
        <v>38</v>
      </c>
      <c r="S25" t="s">
        <v>39</v>
      </c>
      <c r="T25" t="s">
        <v>1702</v>
      </c>
      <c r="U25" t="s">
        <v>1026</v>
      </c>
      <c r="V25" s="1">
        <v>39363</v>
      </c>
      <c r="W25" t="s">
        <v>141</v>
      </c>
      <c r="X25" s="1">
        <v>43314</v>
      </c>
      <c r="Y25" t="s">
        <v>1709</v>
      </c>
      <c r="Z25" t="s">
        <v>1710</v>
      </c>
      <c r="AA25" t="s">
        <v>44</v>
      </c>
      <c r="AB25" s="1">
        <v>39479</v>
      </c>
      <c r="AC25" t="s">
        <v>45</v>
      </c>
    </row>
    <row r="26" spans="1:29" x14ac:dyDescent="0.25">
      <c r="A26" t="s">
        <v>1697</v>
      </c>
      <c r="B26" t="s">
        <v>1702</v>
      </c>
      <c r="C26" t="s">
        <v>2919</v>
      </c>
      <c r="D26">
        <v>-700</v>
      </c>
      <c r="E26" s="1">
        <v>42261</v>
      </c>
      <c r="F26" t="s">
        <v>1698</v>
      </c>
      <c r="G26" s="1">
        <v>42718</v>
      </c>
      <c r="H26" t="s">
        <v>34</v>
      </c>
      <c r="I26">
        <v>458</v>
      </c>
      <c r="J26" s="1">
        <v>42719</v>
      </c>
      <c r="L26" s="9" t="s">
        <v>1699</v>
      </c>
      <c r="M26" t="s">
        <v>1700</v>
      </c>
      <c r="N26" t="e">
        <f>VLOOKUP(Table_ExternalData_1[[#This Row],[Functional Loc.]],[1]Sheet1!$A:$A,2,FALSE)</f>
        <v>#N/A</v>
      </c>
      <c r="O26" t="s">
        <v>5</v>
      </c>
      <c r="P26" t="s">
        <v>1701</v>
      </c>
      <c r="Q26" t="s">
        <v>2</v>
      </c>
      <c r="R26" t="s">
        <v>38</v>
      </c>
      <c r="S26" t="s">
        <v>39</v>
      </c>
      <c r="T26" t="s">
        <v>1702</v>
      </c>
      <c r="U26" t="s">
        <v>1026</v>
      </c>
      <c r="V26" s="1">
        <v>39363</v>
      </c>
      <c r="W26" t="s">
        <v>76</v>
      </c>
      <c r="X26" s="1">
        <v>43809</v>
      </c>
      <c r="Y26" t="s">
        <v>1702</v>
      </c>
      <c r="Z26" t="s">
        <v>1703</v>
      </c>
      <c r="AA26" t="s">
        <v>44</v>
      </c>
      <c r="AB26" s="1"/>
      <c r="AC26" t="s">
        <v>45</v>
      </c>
    </row>
    <row r="27" spans="1:29" x14ac:dyDescent="0.25">
      <c r="A27" t="s">
        <v>1657</v>
      </c>
      <c r="B27" t="s">
        <v>421</v>
      </c>
      <c r="C27" t="s">
        <v>2913</v>
      </c>
      <c r="D27">
        <v>-792</v>
      </c>
      <c r="E27" s="1">
        <v>42803</v>
      </c>
      <c r="F27" t="s">
        <v>1658</v>
      </c>
      <c r="G27" s="1">
        <v>43260</v>
      </c>
      <c r="H27" t="s">
        <v>34</v>
      </c>
      <c r="I27">
        <v>714</v>
      </c>
      <c r="J27" s="1">
        <v>43517</v>
      </c>
      <c r="L27" s="9" t="s">
        <v>1659</v>
      </c>
      <c r="M27" t="s">
        <v>1660</v>
      </c>
      <c r="N27" t="s">
        <v>1660</v>
      </c>
      <c r="O27" t="s">
        <v>5</v>
      </c>
      <c r="P27" t="s">
        <v>1661</v>
      </c>
      <c r="Q27" t="s">
        <v>2</v>
      </c>
      <c r="R27" t="s">
        <v>38</v>
      </c>
      <c r="S27" t="s">
        <v>39</v>
      </c>
      <c r="T27" t="s">
        <v>421</v>
      </c>
      <c r="U27" t="s">
        <v>1026</v>
      </c>
      <c r="V27" s="1">
        <v>39363</v>
      </c>
      <c r="W27" t="s">
        <v>1662</v>
      </c>
      <c r="X27" s="1">
        <v>41905</v>
      </c>
      <c r="Y27" t="s">
        <v>1663</v>
      </c>
      <c r="Z27" t="s">
        <v>1664</v>
      </c>
      <c r="AA27" t="s">
        <v>44</v>
      </c>
      <c r="AB27" s="1">
        <v>39448</v>
      </c>
      <c r="AC27" t="s">
        <v>45</v>
      </c>
    </row>
    <row r="28" spans="1:29" x14ac:dyDescent="0.25">
      <c r="A28" t="s">
        <v>1863</v>
      </c>
      <c r="B28" t="s">
        <v>181</v>
      </c>
      <c r="C28" t="s">
        <v>2912</v>
      </c>
      <c r="D28">
        <v>-812</v>
      </c>
      <c r="E28" s="1">
        <v>42009</v>
      </c>
      <c r="F28" t="s">
        <v>1864</v>
      </c>
      <c r="G28" s="1">
        <v>42465</v>
      </c>
      <c r="H28" t="s">
        <v>34</v>
      </c>
      <c r="I28">
        <v>464</v>
      </c>
      <c r="J28" s="1">
        <v>42473</v>
      </c>
      <c r="L28" s="9" t="s">
        <v>1865</v>
      </c>
      <c r="M28" t="s">
        <v>1866</v>
      </c>
      <c r="N28" t="e">
        <f>VLOOKUP(Table_ExternalData_1[[#This Row],[Functional Loc.]],[1]Sheet1!$A:$A,2,FALSE)</f>
        <v>#N/A</v>
      </c>
      <c r="O28" t="s">
        <v>5</v>
      </c>
      <c r="P28" t="s">
        <v>1867</v>
      </c>
      <c r="Q28" t="s">
        <v>2</v>
      </c>
      <c r="R28" t="s">
        <v>38</v>
      </c>
      <c r="S28" t="s">
        <v>39</v>
      </c>
      <c r="T28" t="s">
        <v>181</v>
      </c>
      <c r="U28" t="s">
        <v>1026</v>
      </c>
      <c r="V28" s="1">
        <v>39363</v>
      </c>
      <c r="W28" t="s">
        <v>141</v>
      </c>
      <c r="X28" s="1">
        <v>43633</v>
      </c>
      <c r="Y28" t="s">
        <v>1868</v>
      </c>
      <c r="Z28" t="s">
        <v>1869</v>
      </c>
      <c r="AA28" t="s">
        <v>44</v>
      </c>
      <c r="AB28" s="1">
        <v>39448</v>
      </c>
      <c r="AC28" t="s">
        <v>45</v>
      </c>
    </row>
    <row r="29" spans="1:29" x14ac:dyDescent="0.25">
      <c r="A29" t="s">
        <v>1724</v>
      </c>
      <c r="B29" t="s">
        <v>349</v>
      </c>
      <c r="C29" t="s">
        <v>2912</v>
      </c>
      <c r="D29">
        <v>-803</v>
      </c>
      <c r="E29" s="1">
        <v>42159</v>
      </c>
      <c r="F29" t="s">
        <v>1725</v>
      </c>
      <c r="G29" s="1">
        <v>42617</v>
      </c>
      <c r="H29" t="s">
        <v>34</v>
      </c>
      <c r="I29">
        <v>496</v>
      </c>
      <c r="J29" s="1">
        <v>42655</v>
      </c>
      <c r="L29" s="9" t="s">
        <v>1726</v>
      </c>
      <c r="M29" t="s">
        <v>1727</v>
      </c>
      <c r="N29" t="e">
        <f>VLOOKUP(Table_ExternalData_1[[#This Row],[Functional Loc.]],[1]Sheet1!$A:$A,2,FALSE)</f>
        <v>#N/A</v>
      </c>
      <c r="O29" t="s">
        <v>5</v>
      </c>
      <c r="P29" t="s">
        <v>1728</v>
      </c>
      <c r="Q29" t="s">
        <v>2</v>
      </c>
      <c r="R29" t="s">
        <v>38</v>
      </c>
      <c r="S29" t="s">
        <v>39</v>
      </c>
      <c r="T29" t="s">
        <v>349</v>
      </c>
      <c r="U29" t="s">
        <v>1026</v>
      </c>
      <c r="V29" s="1">
        <v>39363</v>
      </c>
      <c r="W29" t="s">
        <v>156</v>
      </c>
      <c r="X29" s="1">
        <v>43255</v>
      </c>
      <c r="Y29" t="s">
        <v>1729</v>
      </c>
      <c r="Z29" t="s">
        <v>1730</v>
      </c>
      <c r="AA29" t="s">
        <v>44</v>
      </c>
      <c r="AB29" s="1">
        <v>39479</v>
      </c>
      <c r="AC29" t="s">
        <v>45</v>
      </c>
    </row>
    <row r="30" spans="1:29" x14ac:dyDescent="0.25">
      <c r="A30" t="s">
        <v>1992</v>
      </c>
      <c r="B30" t="s">
        <v>59</v>
      </c>
      <c r="C30" t="s">
        <v>2905</v>
      </c>
      <c r="D30">
        <v>-751</v>
      </c>
      <c r="E30" s="1">
        <v>42466</v>
      </c>
      <c r="F30" t="s">
        <v>1993</v>
      </c>
      <c r="G30" s="1">
        <v>42922</v>
      </c>
      <c r="H30" t="s">
        <v>34</v>
      </c>
      <c r="I30">
        <v>463</v>
      </c>
      <c r="J30" s="1">
        <v>42929</v>
      </c>
      <c r="L30" s="9" t="s">
        <v>1994</v>
      </c>
      <c r="M30" t="s">
        <v>1995</v>
      </c>
      <c r="N30" t="e">
        <f>VLOOKUP(Table_ExternalData_1[[#This Row],[Functional Loc.]],[1]Sheet1!$A:$A,2,FALSE)</f>
        <v>#N/A</v>
      </c>
      <c r="O30" t="s">
        <v>5</v>
      </c>
      <c r="P30" t="s">
        <v>1996</v>
      </c>
      <c r="Q30" t="s">
        <v>2</v>
      </c>
      <c r="R30" t="s">
        <v>38</v>
      </c>
      <c r="S30" t="s">
        <v>39</v>
      </c>
      <c r="T30" t="s">
        <v>59</v>
      </c>
      <c r="U30" t="s">
        <v>1026</v>
      </c>
      <c r="V30" s="1">
        <v>39363</v>
      </c>
      <c r="W30" t="s">
        <v>156</v>
      </c>
      <c r="X30" s="1">
        <v>43298</v>
      </c>
      <c r="Y30" t="s">
        <v>1997</v>
      </c>
      <c r="Z30" t="s">
        <v>1998</v>
      </c>
      <c r="AA30" t="s">
        <v>44</v>
      </c>
      <c r="AB30" s="1">
        <v>39479</v>
      </c>
      <c r="AC30" t="s">
        <v>45</v>
      </c>
    </row>
    <row r="31" spans="1:29" x14ac:dyDescent="0.25">
      <c r="A31" t="s">
        <v>1859</v>
      </c>
      <c r="B31" t="s">
        <v>75</v>
      </c>
      <c r="C31" t="s">
        <v>2907</v>
      </c>
      <c r="D31">
        <v>-435</v>
      </c>
      <c r="E31" s="1">
        <v>43594</v>
      </c>
      <c r="F31" t="s">
        <v>1860</v>
      </c>
      <c r="G31" s="1">
        <v>44052</v>
      </c>
      <c r="H31" t="s">
        <v>34</v>
      </c>
      <c r="I31">
        <v>632</v>
      </c>
      <c r="J31" s="1">
        <v>44226</v>
      </c>
      <c r="L31" s="9" t="s">
        <v>1861</v>
      </c>
      <c r="M31" t="s">
        <v>1330</v>
      </c>
      <c r="N31" t="s">
        <v>1330</v>
      </c>
      <c r="O31" t="s">
        <v>5</v>
      </c>
      <c r="P31" t="s">
        <v>1862</v>
      </c>
      <c r="Q31" t="s">
        <v>2</v>
      </c>
      <c r="R31" t="s">
        <v>38</v>
      </c>
      <c r="S31" t="s">
        <v>39</v>
      </c>
      <c r="T31" t="s">
        <v>75</v>
      </c>
      <c r="U31" t="s">
        <v>1026</v>
      </c>
      <c r="V31" s="1">
        <v>39363</v>
      </c>
      <c r="W31" t="s">
        <v>76</v>
      </c>
      <c r="X31" s="1">
        <v>44216</v>
      </c>
      <c r="Y31" t="s">
        <v>75</v>
      </c>
      <c r="Z31" t="s">
        <v>1333</v>
      </c>
      <c r="AA31" t="s">
        <v>44</v>
      </c>
      <c r="AB31" s="1">
        <v>39448</v>
      </c>
      <c r="AC31" t="s">
        <v>45</v>
      </c>
    </row>
    <row r="32" spans="1:29" x14ac:dyDescent="0.25">
      <c r="A32" t="s">
        <v>1817</v>
      </c>
      <c r="B32" t="s">
        <v>75</v>
      </c>
      <c r="C32" t="s">
        <v>2907</v>
      </c>
      <c r="D32">
        <v>-821</v>
      </c>
      <c r="E32" s="1">
        <v>42861</v>
      </c>
      <c r="F32" t="s">
        <v>1818</v>
      </c>
      <c r="G32" s="1">
        <v>43318</v>
      </c>
      <c r="H32" t="s">
        <v>34</v>
      </c>
      <c r="I32">
        <v>627</v>
      </c>
      <c r="J32" s="1">
        <v>43488</v>
      </c>
      <c r="L32" s="9" t="s">
        <v>1819</v>
      </c>
      <c r="M32" t="s">
        <v>1330</v>
      </c>
      <c r="N32" t="s">
        <v>1330</v>
      </c>
      <c r="O32" t="s">
        <v>5</v>
      </c>
      <c r="P32" t="s">
        <v>1820</v>
      </c>
      <c r="Q32" t="s">
        <v>2</v>
      </c>
      <c r="R32" t="s">
        <v>38</v>
      </c>
      <c r="S32" t="s">
        <v>39</v>
      </c>
      <c r="T32" t="s">
        <v>75</v>
      </c>
      <c r="U32" t="s">
        <v>1026</v>
      </c>
      <c r="V32" s="1">
        <v>39363</v>
      </c>
      <c r="W32" t="s">
        <v>76</v>
      </c>
      <c r="X32" s="1">
        <v>44216</v>
      </c>
      <c r="Y32" t="s">
        <v>75</v>
      </c>
      <c r="Z32" t="s">
        <v>1333</v>
      </c>
      <c r="AA32" t="s">
        <v>44</v>
      </c>
      <c r="AB32" s="1">
        <v>39448</v>
      </c>
      <c r="AC32" t="s">
        <v>45</v>
      </c>
    </row>
    <row r="33" spans="1:29" x14ac:dyDescent="0.25">
      <c r="A33" t="s">
        <v>1844</v>
      </c>
      <c r="B33" t="s">
        <v>75</v>
      </c>
      <c r="C33" t="s">
        <v>2907</v>
      </c>
      <c r="D33">
        <v>-522</v>
      </c>
      <c r="E33" s="1">
        <v>43588</v>
      </c>
      <c r="F33" t="s">
        <v>1845</v>
      </c>
      <c r="G33" s="1">
        <v>44046</v>
      </c>
      <c r="H33" t="s">
        <v>34</v>
      </c>
      <c r="I33">
        <v>487</v>
      </c>
      <c r="J33" s="1">
        <v>44075</v>
      </c>
      <c r="L33" s="9" t="s">
        <v>1846</v>
      </c>
      <c r="M33" t="s">
        <v>1324</v>
      </c>
      <c r="N33" t="s">
        <v>1324</v>
      </c>
      <c r="O33" t="s">
        <v>5</v>
      </c>
      <c r="P33" t="s">
        <v>1847</v>
      </c>
      <c r="Q33" t="s">
        <v>2</v>
      </c>
      <c r="R33" t="s">
        <v>38</v>
      </c>
      <c r="S33" t="s">
        <v>39</v>
      </c>
      <c r="T33" t="s">
        <v>75</v>
      </c>
      <c r="U33" t="s">
        <v>1026</v>
      </c>
      <c r="V33" s="1">
        <v>39363</v>
      </c>
      <c r="W33" t="s">
        <v>76</v>
      </c>
      <c r="X33" s="1">
        <v>44216</v>
      </c>
      <c r="Y33" t="s">
        <v>75</v>
      </c>
      <c r="Z33" t="s">
        <v>1326</v>
      </c>
      <c r="AA33" t="s">
        <v>44</v>
      </c>
      <c r="AB33" s="1">
        <v>39479</v>
      </c>
      <c r="AC33" t="s">
        <v>45</v>
      </c>
    </row>
    <row r="34" spans="1:29" x14ac:dyDescent="0.25">
      <c r="A34" t="s">
        <v>1827</v>
      </c>
      <c r="B34" t="s">
        <v>75</v>
      </c>
      <c r="C34" t="s">
        <v>2907</v>
      </c>
      <c r="D34">
        <v>-647</v>
      </c>
      <c r="E34" s="1">
        <v>42437</v>
      </c>
      <c r="F34" t="s">
        <v>1828</v>
      </c>
      <c r="G34" s="1">
        <v>42894</v>
      </c>
      <c r="H34" t="s">
        <v>34</v>
      </c>
      <c r="I34">
        <v>493</v>
      </c>
      <c r="J34" s="1">
        <v>42930</v>
      </c>
      <c r="L34" s="9" t="s">
        <v>1829</v>
      </c>
      <c r="M34" t="s">
        <v>1830</v>
      </c>
      <c r="N34" t="e">
        <f>VLOOKUP(Table_ExternalData_1[[#This Row],[Functional Loc.]],[1]Sheet1!$A:$A,2,FALSE)</f>
        <v>#N/A</v>
      </c>
      <c r="O34" t="s">
        <v>5</v>
      </c>
      <c r="P34" t="s">
        <v>1831</v>
      </c>
      <c r="Q34" t="s">
        <v>2</v>
      </c>
      <c r="R34" t="s">
        <v>38</v>
      </c>
      <c r="S34" t="s">
        <v>39</v>
      </c>
      <c r="T34" t="s">
        <v>75</v>
      </c>
      <c r="U34" t="s">
        <v>1026</v>
      </c>
      <c r="V34" s="1">
        <v>39363</v>
      </c>
      <c r="W34" t="s">
        <v>141</v>
      </c>
      <c r="X34" s="1">
        <v>43473</v>
      </c>
      <c r="Y34" t="s">
        <v>1832</v>
      </c>
      <c r="Z34" t="s">
        <v>1833</v>
      </c>
      <c r="AA34" t="s">
        <v>44</v>
      </c>
      <c r="AB34" s="1">
        <v>39448</v>
      </c>
      <c r="AC34" t="s">
        <v>45</v>
      </c>
    </row>
    <row r="35" spans="1:29" x14ac:dyDescent="0.25">
      <c r="A35" t="s">
        <v>1853</v>
      </c>
      <c r="B35" t="s">
        <v>75</v>
      </c>
      <c r="C35" t="s">
        <v>2907</v>
      </c>
      <c r="D35">
        <v>-500</v>
      </c>
      <c r="E35" s="1">
        <v>43269</v>
      </c>
      <c r="F35" t="s">
        <v>1854</v>
      </c>
      <c r="G35" s="1">
        <v>43726</v>
      </c>
      <c r="H35" t="s">
        <v>34</v>
      </c>
      <c r="I35">
        <v>490</v>
      </c>
      <c r="J35" s="1">
        <v>43759</v>
      </c>
      <c r="L35" s="9" t="s">
        <v>1855</v>
      </c>
      <c r="M35" t="s">
        <v>1856</v>
      </c>
      <c r="N35" t="e">
        <f>VLOOKUP(Table_ExternalData_1[[#This Row],[Functional Loc.]],[1]Sheet1!$A:$A,2,FALSE)</f>
        <v>#N/A</v>
      </c>
      <c r="O35" t="s">
        <v>5</v>
      </c>
      <c r="P35" t="s">
        <v>1857</v>
      </c>
      <c r="Q35" t="s">
        <v>2</v>
      </c>
      <c r="R35" t="s">
        <v>38</v>
      </c>
      <c r="S35" t="s">
        <v>39</v>
      </c>
      <c r="T35" t="s">
        <v>75</v>
      </c>
      <c r="U35" t="s">
        <v>1026</v>
      </c>
      <c r="V35" s="1">
        <v>39363</v>
      </c>
      <c r="W35" t="s">
        <v>76</v>
      </c>
      <c r="X35" s="1">
        <v>44216</v>
      </c>
      <c r="Y35" t="s">
        <v>1247</v>
      </c>
      <c r="Z35" t="s">
        <v>1858</v>
      </c>
      <c r="AA35" t="s">
        <v>44</v>
      </c>
      <c r="AB35" s="1">
        <v>39479</v>
      </c>
      <c r="AC35" t="s">
        <v>45</v>
      </c>
    </row>
    <row r="36" spans="1:29" x14ac:dyDescent="0.25">
      <c r="A36" t="s">
        <v>1840</v>
      </c>
      <c r="B36" t="s">
        <v>75</v>
      </c>
      <c r="C36" t="s">
        <v>2907</v>
      </c>
      <c r="D36">
        <v>-528</v>
      </c>
      <c r="E36" s="1">
        <v>42437</v>
      </c>
      <c r="F36" t="s">
        <v>1841</v>
      </c>
      <c r="G36" s="1">
        <v>42894</v>
      </c>
      <c r="H36" t="s">
        <v>34</v>
      </c>
      <c r="I36">
        <v>728</v>
      </c>
      <c r="J36" s="1">
        <v>43165</v>
      </c>
      <c r="L36" s="9" t="s">
        <v>1842</v>
      </c>
      <c r="M36" t="s">
        <v>1245</v>
      </c>
      <c r="N36" t="e">
        <f>VLOOKUP(Table_ExternalData_1[[#This Row],[Functional Loc.]],[1]Sheet1!$A:$A,2,FALSE)</f>
        <v>#N/A</v>
      </c>
      <c r="O36" t="s">
        <v>5</v>
      </c>
      <c r="P36" t="s">
        <v>1843</v>
      </c>
      <c r="Q36" t="s">
        <v>2</v>
      </c>
      <c r="R36" t="s">
        <v>38</v>
      </c>
      <c r="S36" t="s">
        <v>39</v>
      </c>
      <c r="T36" t="s">
        <v>75</v>
      </c>
      <c r="U36" t="s">
        <v>1026</v>
      </c>
      <c r="V36" s="1">
        <v>39363</v>
      </c>
      <c r="W36" t="s">
        <v>76</v>
      </c>
      <c r="X36" s="1">
        <v>44216</v>
      </c>
      <c r="Y36" t="s">
        <v>1247</v>
      </c>
      <c r="Z36" t="s">
        <v>1248</v>
      </c>
      <c r="AA36" t="s">
        <v>44</v>
      </c>
      <c r="AB36" s="1">
        <v>39448</v>
      </c>
      <c r="AC36" t="s">
        <v>45</v>
      </c>
    </row>
    <row r="37" spans="1:29" x14ac:dyDescent="0.25">
      <c r="A37" t="s">
        <v>2060</v>
      </c>
      <c r="B37" t="s">
        <v>75</v>
      </c>
      <c r="C37" t="s">
        <v>2907</v>
      </c>
      <c r="D37">
        <v>-509</v>
      </c>
      <c r="E37" s="1">
        <v>42706</v>
      </c>
      <c r="F37" t="s">
        <v>2061</v>
      </c>
      <c r="G37" s="1">
        <v>43161</v>
      </c>
      <c r="H37" t="s">
        <v>34</v>
      </c>
      <c r="I37">
        <v>468</v>
      </c>
      <c r="J37" s="1">
        <v>43174</v>
      </c>
      <c r="L37" s="9" t="s">
        <v>2062</v>
      </c>
      <c r="M37" t="s">
        <v>2063</v>
      </c>
      <c r="N37" t="e">
        <f>VLOOKUP(Table_ExternalData_1[[#This Row],[Functional Loc.]],[1]Sheet1!$A:$A,2,FALSE)</f>
        <v>#N/A</v>
      </c>
      <c r="O37" t="s">
        <v>5</v>
      </c>
      <c r="P37" t="s">
        <v>2064</v>
      </c>
      <c r="Q37" t="s">
        <v>2</v>
      </c>
      <c r="R37" t="s">
        <v>38</v>
      </c>
      <c r="S37" t="s">
        <v>39</v>
      </c>
      <c r="T37" t="s">
        <v>75</v>
      </c>
      <c r="U37" t="s">
        <v>1026</v>
      </c>
      <c r="V37" s="1">
        <v>39363</v>
      </c>
      <c r="W37" t="s">
        <v>76</v>
      </c>
      <c r="X37" s="1">
        <v>44216</v>
      </c>
      <c r="Y37" t="s">
        <v>90</v>
      </c>
      <c r="Z37" t="s">
        <v>2065</v>
      </c>
      <c r="AA37" t="s">
        <v>44</v>
      </c>
      <c r="AB37" s="1">
        <v>39479</v>
      </c>
      <c r="AC37" t="s">
        <v>45</v>
      </c>
    </row>
    <row r="38" spans="1:29" x14ac:dyDescent="0.25">
      <c r="A38" t="s">
        <v>2066</v>
      </c>
      <c r="B38" t="s">
        <v>75</v>
      </c>
      <c r="C38" t="s">
        <v>2907</v>
      </c>
      <c r="D38">
        <v>-489</v>
      </c>
      <c r="E38" s="1">
        <v>42706</v>
      </c>
      <c r="F38" t="s">
        <v>2067</v>
      </c>
      <c r="G38" s="1">
        <v>43161</v>
      </c>
      <c r="H38" t="s">
        <v>34</v>
      </c>
      <c r="I38">
        <v>468</v>
      </c>
      <c r="J38" s="1">
        <v>43174</v>
      </c>
      <c r="L38" s="9" t="s">
        <v>2068</v>
      </c>
      <c r="M38" t="s">
        <v>2063</v>
      </c>
      <c r="N38" t="e">
        <f>VLOOKUP(Table_ExternalData_1[[#This Row],[Functional Loc.]],[1]Sheet1!$A:$A,2,FALSE)</f>
        <v>#N/A</v>
      </c>
      <c r="O38" t="s">
        <v>5</v>
      </c>
      <c r="P38" t="s">
        <v>2069</v>
      </c>
      <c r="Q38" t="s">
        <v>2</v>
      </c>
      <c r="R38" t="s">
        <v>38</v>
      </c>
      <c r="S38" t="s">
        <v>39</v>
      </c>
      <c r="T38" t="s">
        <v>75</v>
      </c>
      <c r="U38" t="s">
        <v>1026</v>
      </c>
      <c r="V38" s="1">
        <v>39363</v>
      </c>
      <c r="W38" t="s">
        <v>76</v>
      </c>
      <c r="X38" s="1">
        <v>44216</v>
      </c>
      <c r="Y38" t="s">
        <v>90</v>
      </c>
      <c r="Z38" t="s">
        <v>2065</v>
      </c>
      <c r="AA38" t="s">
        <v>44</v>
      </c>
      <c r="AB38" s="1">
        <v>39479</v>
      </c>
      <c r="AC38" t="s">
        <v>45</v>
      </c>
    </row>
    <row r="39" spans="1:29" x14ac:dyDescent="0.25">
      <c r="A39" t="s">
        <v>1848</v>
      </c>
      <c r="B39" t="s">
        <v>75</v>
      </c>
      <c r="C39" t="s">
        <v>2907</v>
      </c>
      <c r="D39">
        <v>-504</v>
      </c>
      <c r="E39" s="1">
        <v>42749</v>
      </c>
      <c r="F39" t="s">
        <v>1849</v>
      </c>
      <c r="G39" s="1">
        <v>43204</v>
      </c>
      <c r="H39" t="s">
        <v>34</v>
      </c>
      <c r="I39">
        <v>741</v>
      </c>
      <c r="J39" s="1">
        <v>43490</v>
      </c>
      <c r="L39" s="9" t="s">
        <v>1850</v>
      </c>
      <c r="M39" t="s">
        <v>1851</v>
      </c>
      <c r="N39" t="e">
        <f>VLOOKUP(Table_ExternalData_1[[#This Row],[Functional Loc.]],[1]Sheet1!$A:$A,2,FALSE)</f>
        <v>#N/A</v>
      </c>
      <c r="O39" t="s">
        <v>5</v>
      </c>
      <c r="P39" t="s">
        <v>1825</v>
      </c>
      <c r="Q39" t="s">
        <v>2</v>
      </c>
      <c r="R39" t="s">
        <v>38</v>
      </c>
      <c r="S39" t="s">
        <v>39</v>
      </c>
      <c r="T39" t="s">
        <v>75</v>
      </c>
      <c r="U39" t="s">
        <v>1026</v>
      </c>
      <c r="V39" s="1">
        <v>39363</v>
      </c>
      <c r="W39" t="s">
        <v>76</v>
      </c>
      <c r="X39" s="1">
        <v>44216</v>
      </c>
      <c r="Y39" t="s">
        <v>90</v>
      </c>
      <c r="Z39" t="s">
        <v>1852</v>
      </c>
      <c r="AA39" t="s">
        <v>44</v>
      </c>
      <c r="AB39" s="1"/>
      <c r="AC39" t="s">
        <v>45</v>
      </c>
    </row>
    <row r="40" spans="1:29" x14ac:dyDescent="0.25">
      <c r="A40" t="s">
        <v>1821</v>
      </c>
      <c r="B40" t="s">
        <v>75</v>
      </c>
      <c r="C40" t="s">
        <v>2907</v>
      </c>
      <c r="D40">
        <v>-682</v>
      </c>
      <c r="E40" s="1">
        <v>42749</v>
      </c>
      <c r="F40" t="s">
        <v>1822</v>
      </c>
      <c r="G40" s="1">
        <v>43204</v>
      </c>
      <c r="H40" t="s">
        <v>34</v>
      </c>
      <c r="I40">
        <v>765</v>
      </c>
      <c r="J40" s="1">
        <v>43514</v>
      </c>
      <c r="L40" s="9" t="s">
        <v>1823</v>
      </c>
      <c r="M40" t="s">
        <v>1824</v>
      </c>
      <c r="N40" t="e">
        <f>VLOOKUP(Table_ExternalData_1[[#This Row],[Functional Loc.]],[1]Sheet1!$A:$A,2,FALSE)</f>
        <v>#N/A</v>
      </c>
      <c r="O40" t="s">
        <v>5</v>
      </c>
      <c r="P40" t="s">
        <v>1825</v>
      </c>
      <c r="Q40" t="s">
        <v>2</v>
      </c>
      <c r="R40" t="s">
        <v>38</v>
      </c>
      <c r="S40" t="s">
        <v>39</v>
      </c>
      <c r="T40" t="s">
        <v>75</v>
      </c>
      <c r="U40" t="s">
        <v>1026</v>
      </c>
      <c r="V40" s="1">
        <v>39363</v>
      </c>
      <c r="W40" t="s">
        <v>76</v>
      </c>
      <c r="X40" s="1">
        <v>44216</v>
      </c>
      <c r="Y40" t="s">
        <v>90</v>
      </c>
      <c r="Z40" t="s">
        <v>1826</v>
      </c>
      <c r="AA40" t="s">
        <v>44</v>
      </c>
      <c r="AB40" s="1"/>
      <c r="AC40" t="s">
        <v>45</v>
      </c>
    </row>
    <row r="41" spans="1:29" x14ac:dyDescent="0.25">
      <c r="A41" t="s">
        <v>1811</v>
      </c>
      <c r="B41" t="s">
        <v>75</v>
      </c>
      <c r="C41" t="s">
        <v>2907</v>
      </c>
      <c r="D41">
        <v>-849</v>
      </c>
      <c r="E41" s="1">
        <v>42723</v>
      </c>
      <c r="F41" t="s">
        <v>1812</v>
      </c>
      <c r="G41" s="1">
        <v>43178</v>
      </c>
      <c r="H41" t="s">
        <v>34</v>
      </c>
      <c r="I41">
        <v>812</v>
      </c>
      <c r="J41" s="1">
        <v>43535</v>
      </c>
      <c r="L41" s="9" t="s">
        <v>1813</v>
      </c>
      <c r="M41" t="s">
        <v>1814</v>
      </c>
      <c r="N41" t="e">
        <f>VLOOKUP(Table_ExternalData_1[[#This Row],[Functional Loc.]],[1]Sheet1!$A:$A,2,FALSE)</f>
        <v>#N/A</v>
      </c>
      <c r="O41" t="s">
        <v>5</v>
      </c>
      <c r="P41" t="s">
        <v>1815</v>
      </c>
      <c r="Q41" t="s">
        <v>2</v>
      </c>
      <c r="R41" t="s">
        <v>38</v>
      </c>
      <c r="S41" t="s">
        <v>39</v>
      </c>
      <c r="T41" t="s">
        <v>75</v>
      </c>
      <c r="U41" t="s">
        <v>1026</v>
      </c>
      <c r="V41" s="1">
        <v>39363</v>
      </c>
      <c r="W41" t="s">
        <v>76</v>
      </c>
      <c r="X41" s="1">
        <v>44216</v>
      </c>
      <c r="Y41" t="s">
        <v>90</v>
      </c>
      <c r="Z41" t="s">
        <v>1816</v>
      </c>
      <c r="AA41" t="s">
        <v>44</v>
      </c>
      <c r="AB41" s="1"/>
      <c r="AC41" t="s">
        <v>45</v>
      </c>
    </row>
    <row r="42" spans="1:29" x14ac:dyDescent="0.25">
      <c r="A42" t="s">
        <v>1834</v>
      </c>
      <c r="B42" t="s">
        <v>75</v>
      </c>
      <c r="C42" t="s">
        <v>2907</v>
      </c>
      <c r="D42">
        <v>-575</v>
      </c>
      <c r="E42" s="1">
        <v>43049</v>
      </c>
      <c r="F42" t="s">
        <v>1835</v>
      </c>
      <c r="G42" s="1">
        <v>43506</v>
      </c>
      <c r="H42" t="s">
        <v>34</v>
      </c>
      <c r="I42">
        <v>725</v>
      </c>
      <c r="J42" s="1">
        <v>43774</v>
      </c>
      <c r="L42" s="9" t="s">
        <v>1836</v>
      </c>
      <c r="M42" t="s">
        <v>1837</v>
      </c>
      <c r="N42" t="e">
        <f>VLOOKUP(Table_ExternalData_1[[#This Row],[Functional Loc.]],[1]Sheet1!$A:$A,2,FALSE)</f>
        <v>#N/A</v>
      </c>
      <c r="O42" t="s">
        <v>5</v>
      </c>
      <c r="P42" t="s">
        <v>1838</v>
      </c>
      <c r="Q42" t="s">
        <v>2</v>
      </c>
      <c r="R42" t="s">
        <v>38</v>
      </c>
      <c r="S42" t="s">
        <v>39</v>
      </c>
      <c r="T42" t="s">
        <v>75</v>
      </c>
      <c r="U42" t="s">
        <v>1026</v>
      </c>
      <c r="V42" s="1">
        <v>39363</v>
      </c>
      <c r="W42" t="s">
        <v>76</v>
      </c>
      <c r="X42" s="1">
        <v>44216</v>
      </c>
      <c r="Y42" t="s">
        <v>1247</v>
      </c>
      <c r="Z42" t="s">
        <v>1839</v>
      </c>
      <c r="AA42" t="s">
        <v>44</v>
      </c>
      <c r="AB42" s="1"/>
      <c r="AC42" t="s">
        <v>45</v>
      </c>
    </row>
    <row r="43" spans="1:29" x14ac:dyDescent="0.25">
      <c r="A43" t="s">
        <v>1904</v>
      </c>
      <c r="B43" t="s">
        <v>929</v>
      </c>
      <c r="C43" t="s">
        <v>2918</v>
      </c>
      <c r="D43">
        <v>-497</v>
      </c>
      <c r="E43" s="1">
        <v>42587</v>
      </c>
      <c r="F43" t="s">
        <v>1905</v>
      </c>
      <c r="G43" s="1">
        <v>43044</v>
      </c>
      <c r="H43" t="s">
        <v>34</v>
      </c>
      <c r="I43">
        <v>535</v>
      </c>
      <c r="J43" s="1">
        <v>43122</v>
      </c>
      <c r="L43" s="9" t="s">
        <v>1906</v>
      </c>
      <c r="M43" t="s">
        <v>1892</v>
      </c>
      <c r="N43" t="e">
        <f>VLOOKUP(Table_ExternalData_1[[#This Row],[Functional Loc.]],[1]Sheet1!$A:$A,2,FALSE)</f>
        <v>#N/A</v>
      </c>
      <c r="O43" t="s">
        <v>5</v>
      </c>
      <c r="P43" t="s">
        <v>1907</v>
      </c>
      <c r="Q43" t="s">
        <v>2</v>
      </c>
      <c r="R43" t="s">
        <v>38</v>
      </c>
      <c r="S43" t="s">
        <v>39</v>
      </c>
      <c r="T43" t="s">
        <v>929</v>
      </c>
      <c r="U43" t="s">
        <v>1026</v>
      </c>
      <c r="V43" s="1">
        <v>39363</v>
      </c>
      <c r="W43" t="s">
        <v>111</v>
      </c>
      <c r="X43" s="1">
        <v>41494</v>
      </c>
      <c r="Y43" t="s">
        <v>1908</v>
      </c>
      <c r="Z43" t="s">
        <v>1896</v>
      </c>
      <c r="AA43" t="s">
        <v>44</v>
      </c>
      <c r="AB43" s="1">
        <v>39479</v>
      </c>
      <c r="AC43" t="s">
        <v>45</v>
      </c>
    </row>
    <row r="44" spans="1:29" x14ac:dyDescent="0.25">
      <c r="A44" t="s">
        <v>1889</v>
      </c>
      <c r="B44" t="s">
        <v>929</v>
      </c>
      <c r="C44" t="s">
        <v>2918</v>
      </c>
      <c r="D44">
        <v>-566</v>
      </c>
      <c r="E44" s="1">
        <v>42587</v>
      </c>
      <c r="F44" t="s">
        <v>1890</v>
      </c>
      <c r="G44" s="1">
        <v>43044</v>
      </c>
      <c r="H44" t="s">
        <v>34</v>
      </c>
      <c r="I44">
        <v>531</v>
      </c>
      <c r="J44" s="1">
        <v>43118</v>
      </c>
      <c r="L44" s="9" t="s">
        <v>1891</v>
      </c>
      <c r="M44" t="s">
        <v>1892</v>
      </c>
      <c r="N44" t="e">
        <f>VLOOKUP(Table_ExternalData_1[[#This Row],[Functional Loc.]],[1]Sheet1!$A:$A,2,FALSE)</f>
        <v>#N/A</v>
      </c>
      <c r="O44" t="s">
        <v>5</v>
      </c>
      <c r="P44" t="s">
        <v>1893</v>
      </c>
      <c r="Q44" t="s">
        <v>2</v>
      </c>
      <c r="R44" t="s">
        <v>38</v>
      </c>
      <c r="S44" t="s">
        <v>39</v>
      </c>
      <c r="T44" t="s">
        <v>929</v>
      </c>
      <c r="U44" t="s">
        <v>1026</v>
      </c>
      <c r="V44" s="1">
        <v>39363</v>
      </c>
      <c r="W44" t="s">
        <v>1894</v>
      </c>
      <c r="X44" s="1">
        <v>41724</v>
      </c>
      <c r="Y44" t="s">
        <v>1895</v>
      </c>
      <c r="Z44" t="s">
        <v>1896</v>
      </c>
      <c r="AA44" t="s">
        <v>44</v>
      </c>
      <c r="AB44" s="1">
        <v>39479</v>
      </c>
      <c r="AC44" t="s">
        <v>45</v>
      </c>
    </row>
    <row r="45" spans="1:29" x14ac:dyDescent="0.25">
      <c r="A45" t="s">
        <v>1897</v>
      </c>
      <c r="B45" t="s">
        <v>929</v>
      </c>
      <c r="C45" t="s">
        <v>2918</v>
      </c>
      <c r="D45">
        <v>-541</v>
      </c>
      <c r="E45" s="1">
        <v>42037</v>
      </c>
      <c r="F45" t="s">
        <v>1898</v>
      </c>
      <c r="G45" s="1">
        <v>42492</v>
      </c>
      <c r="H45" t="s">
        <v>34</v>
      </c>
      <c r="I45">
        <v>486</v>
      </c>
      <c r="J45" s="1">
        <v>42523</v>
      </c>
      <c r="L45" s="9" t="s">
        <v>1899</v>
      </c>
      <c r="M45" t="s">
        <v>1900</v>
      </c>
      <c r="N45" t="e">
        <f>VLOOKUP(Table_ExternalData_1[[#This Row],[Functional Loc.]],[1]Sheet1!$A:$A,2,FALSE)</f>
        <v>#N/A</v>
      </c>
      <c r="O45" t="s">
        <v>5</v>
      </c>
      <c r="P45" t="s">
        <v>1901</v>
      </c>
      <c r="Q45" t="s">
        <v>2</v>
      </c>
      <c r="R45" t="s">
        <v>38</v>
      </c>
      <c r="S45" t="s">
        <v>39</v>
      </c>
      <c r="T45" t="s">
        <v>929</v>
      </c>
      <c r="U45" t="s">
        <v>1026</v>
      </c>
      <c r="V45" s="1">
        <v>39363</v>
      </c>
      <c r="W45" t="s">
        <v>1902</v>
      </c>
      <c r="X45" s="1">
        <v>43203</v>
      </c>
      <c r="Y45" t="s">
        <v>1875</v>
      </c>
      <c r="Z45" t="s">
        <v>1903</v>
      </c>
      <c r="AA45" t="s">
        <v>44</v>
      </c>
      <c r="AB45" s="1">
        <v>39448</v>
      </c>
      <c r="AC45" t="s">
        <v>45</v>
      </c>
    </row>
    <row r="46" spans="1:29" x14ac:dyDescent="0.25">
      <c r="A46" t="s">
        <v>1883</v>
      </c>
      <c r="B46" t="s">
        <v>929</v>
      </c>
      <c r="C46" t="s">
        <v>2918</v>
      </c>
      <c r="D46">
        <v>-569</v>
      </c>
      <c r="E46" s="1">
        <v>42040</v>
      </c>
      <c r="F46" t="s">
        <v>1884</v>
      </c>
      <c r="G46" s="1">
        <v>42495</v>
      </c>
      <c r="H46" t="s">
        <v>34</v>
      </c>
      <c r="I46">
        <v>459</v>
      </c>
      <c r="J46" s="1">
        <v>42499</v>
      </c>
      <c r="L46" s="9" t="s">
        <v>1885</v>
      </c>
      <c r="M46" t="s">
        <v>1886</v>
      </c>
      <c r="N46" t="e">
        <f>VLOOKUP(Table_ExternalData_1[[#This Row],[Functional Loc.]],[1]Sheet1!$A:$A,2,FALSE)</f>
        <v>#N/A</v>
      </c>
      <c r="O46" t="s">
        <v>5</v>
      </c>
      <c r="P46" t="s">
        <v>1887</v>
      </c>
      <c r="Q46" t="s">
        <v>2</v>
      </c>
      <c r="R46" t="s">
        <v>38</v>
      </c>
      <c r="S46" t="s">
        <v>39</v>
      </c>
      <c r="T46" t="s">
        <v>929</v>
      </c>
      <c r="U46" t="s">
        <v>1026</v>
      </c>
      <c r="V46" s="1">
        <v>39363</v>
      </c>
      <c r="W46" t="s">
        <v>1270</v>
      </c>
      <c r="X46" s="1">
        <v>41582</v>
      </c>
      <c r="Y46" t="s">
        <v>1875</v>
      </c>
      <c r="Z46" t="s">
        <v>1888</v>
      </c>
      <c r="AA46" t="s">
        <v>44</v>
      </c>
      <c r="AB46" s="1">
        <v>39448</v>
      </c>
      <c r="AC46" t="s">
        <v>45</v>
      </c>
    </row>
    <row r="47" spans="1:29" x14ac:dyDescent="0.25">
      <c r="A47" t="s">
        <v>1909</v>
      </c>
      <c r="B47" t="s">
        <v>929</v>
      </c>
      <c r="C47" t="s">
        <v>2918</v>
      </c>
      <c r="D47">
        <v>-396</v>
      </c>
      <c r="E47" s="1">
        <v>43657</v>
      </c>
      <c r="F47" t="s">
        <v>1910</v>
      </c>
      <c r="G47" s="1">
        <v>44115</v>
      </c>
      <c r="H47" t="s">
        <v>34</v>
      </c>
      <c r="I47">
        <v>476</v>
      </c>
      <c r="J47" s="1">
        <v>44133</v>
      </c>
      <c r="L47" s="9" t="s">
        <v>1911</v>
      </c>
      <c r="M47" t="s">
        <v>1912</v>
      </c>
      <c r="N47" t="e">
        <f>VLOOKUP(Table_ExternalData_1[[#This Row],[Functional Loc.]],[1]Sheet1!$A:$A,2,FALSE)</f>
        <v>#N/A</v>
      </c>
      <c r="O47" t="s">
        <v>5</v>
      </c>
      <c r="P47" t="s">
        <v>1913</v>
      </c>
      <c r="Q47" t="s">
        <v>2</v>
      </c>
      <c r="R47" t="s">
        <v>38</v>
      </c>
      <c r="S47" t="s">
        <v>39</v>
      </c>
      <c r="T47" t="s">
        <v>929</v>
      </c>
      <c r="U47" t="s">
        <v>1026</v>
      </c>
      <c r="V47" s="1">
        <v>39363</v>
      </c>
      <c r="W47" t="s">
        <v>149</v>
      </c>
      <c r="X47" s="1">
        <v>43035</v>
      </c>
      <c r="Y47" t="s">
        <v>1875</v>
      </c>
      <c r="Z47" t="s">
        <v>1914</v>
      </c>
      <c r="AA47" t="s">
        <v>44</v>
      </c>
      <c r="AB47" s="1">
        <v>39448</v>
      </c>
      <c r="AC47" t="s">
        <v>45</v>
      </c>
    </row>
    <row r="48" spans="1:29" x14ac:dyDescent="0.25">
      <c r="A48" t="s">
        <v>1028</v>
      </c>
      <c r="B48" t="s">
        <v>929</v>
      </c>
      <c r="C48" t="s">
        <v>2918</v>
      </c>
      <c r="D48">
        <v>-622</v>
      </c>
      <c r="E48" s="1">
        <v>42984</v>
      </c>
      <c r="F48" t="s">
        <v>1029</v>
      </c>
      <c r="G48" s="1">
        <v>43440</v>
      </c>
      <c r="H48" t="s">
        <v>34</v>
      </c>
      <c r="I48">
        <v>1316</v>
      </c>
      <c r="K48" t="s">
        <v>1030</v>
      </c>
      <c r="L48" s="9" t="s">
        <v>1031</v>
      </c>
      <c r="M48" t="s">
        <v>458</v>
      </c>
      <c r="N48" t="e">
        <f>VLOOKUP(Table_ExternalData_1[[#This Row],[Functional Loc.]],[1]Sheet1!$A:$A,2,FALSE)</f>
        <v>#N/A</v>
      </c>
      <c r="O48" t="s">
        <v>5</v>
      </c>
      <c r="P48" t="s">
        <v>1032</v>
      </c>
      <c r="Q48" t="s">
        <v>3</v>
      </c>
      <c r="R48" t="s">
        <v>459</v>
      </c>
      <c r="S48" t="s">
        <v>39</v>
      </c>
      <c r="T48" t="s">
        <v>929</v>
      </c>
      <c r="U48" t="s">
        <v>1026</v>
      </c>
      <c r="V48" s="1">
        <v>39363</v>
      </c>
      <c r="W48" t="s">
        <v>104</v>
      </c>
      <c r="X48" s="1">
        <v>43593</v>
      </c>
      <c r="Y48" t="s">
        <v>1033</v>
      </c>
      <c r="Z48" t="s">
        <v>1034</v>
      </c>
      <c r="AA48" t="s">
        <v>44</v>
      </c>
      <c r="AB48" s="1">
        <v>39448</v>
      </c>
      <c r="AC48" t="s">
        <v>45</v>
      </c>
    </row>
    <row r="49" spans="1:29" x14ac:dyDescent="0.25">
      <c r="A49" t="s">
        <v>1035</v>
      </c>
      <c r="B49" t="s">
        <v>929</v>
      </c>
      <c r="C49" t="s">
        <v>2918</v>
      </c>
      <c r="D49">
        <v>-725</v>
      </c>
      <c r="E49" s="1">
        <v>42984</v>
      </c>
      <c r="F49" t="s">
        <v>1036</v>
      </c>
      <c r="G49" s="1">
        <v>43440</v>
      </c>
      <c r="H49" t="s">
        <v>34</v>
      </c>
      <c r="I49">
        <v>1316</v>
      </c>
      <c r="K49" t="s">
        <v>1030</v>
      </c>
      <c r="L49" s="9" t="s">
        <v>1037</v>
      </c>
      <c r="M49" t="s">
        <v>458</v>
      </c>
      <c r="N49" t="e">
        <f>VLOOKUP(Table_ExternalData_1[[#This Row],[Functional Loc.]],[1]Sheet1!$A:$A,2,FALSE)</f>
        <v>#N/A</v>
      </c>
      <c r="O49" t="s">
        <v>5</v>
      </c>
      <c r="P49" t="s">
        <v>1038</v>
      </c>
      <c r="Q49" t="s">
        <v>3</v>
      </c>
      <c r="R49" t="s">
        <v>459</v>
      </c>
      <c r="S49" t="s">
        <v>460</v>
      </c>
      <c r="T49" t="s">
        <v>929</v>
      </c>
      <c r="U49" t="s">
        <v>1026</v>
      </c>
      <c r="V49" s="1">
        <v>39363</v>
      </c>
      <c r="W49" t="s">
        <v>104</v>
      </c>
      <c r="X49" s="1">
        <v>43593</v>
      </c>
      <c r="Y49" t="s">
        <v>1033</v>
      </c>
      <c r="Z49" t="s">
        <v>1034</v>
      </c>
      <c r="AA49" t="s">
        <v>44</v>
      </c>
      <c r="AB49" s="1">
        <v>39448</v>
      </c>
      <c r="AC49" t="s">
        <v>45</v>
      </c>
    </row>
    <row r="50" spans="1:29" x14ac:dyDescent="0.25">
      <c r="A50" t="s">
        <v>1877</v>
      </c>
      <c r="B50" t="s">
        <v>929</v>
      </c>
      <c r="C50" t="s">
        <v>2918</v>
      </c>
      <c r="D50">
        <v>-705</v>
      </c>
      <c r="E50" s="1">
        <v>42888</v>
      </c>
      <c r="F50" t="s">
        <v>1878</v>
      </c>
      <c r="G50" s="1">
        <v>43345</v>
      </c>
      <c r="H50" t="s">
        <v>34</v>
      </c>
      <c r="I50">
        <v>581</v>
      </c>
      <c r="J50" s="1">
        <v>43469</v>
      </c>
      <c r="L50" s="9" t="s">
        <v>1879</v>
      </c>
      <c r="M50" t="s">
        <v>1880</v>
      </c>
      <c r="N50" t="e">
        <f>VLOOKUP(Table_ExternalData_1[[#This Row],[Functional Loc.]],[1]Sheet1!$A:$A,2,FALSE)</f>
        <v>#N/A</v>
      </c>
      <c r="O50" t="s">
        <v>5</v>
      </c>
      <c r="P50" t="s">
        <v>1881</v>
      </c>
      <c r="Q50" t="s">
        <v>2</v>
      </c>
      <c r="R50" t="s">
        <v>38</v>
      </c>
      <c r="S50" t="s">
        <v>39</v>
      </c>
      <c r="T50" t="s">
        <v>929</v>
      </c>
      <c r="U50" t="s">
        <v>1026</v>
      </c>
      <c r="V50" s="1">
        <v>39363</v>
      </c>
      <c r="W50" t="s">
        <v>76</v>
      </c>
      <c r="X50" s="1">
        <v>43809</v>
      </c>
      <c r="Y50" t="s">
        <v>1875</v>
      </c>
      <c r="Z50" t="s">
        <v>1882</v>
      </c>
      <c r="AA50" t="s">
        <v>44</v>
      </c>
      <c r="AB50" s="1"/>
      <c r="AC50" t="s">
        <v>45</v>
      </c>
    </row>
    <row r="51" spans="1:29" x14ac:dyDescent="0.25">
      <c r="A51" t="s">
        <v>1870</v>
      </c>
      <c r="B51" t="s">
        <v>929</v>
      </c>
      <c r="C51" t="s">
        <v>2918</v>
      </c>
      <c r="D51">
        <v>-763</v>
      </c>
      <c r="E51" s="1">
        <v>42902</v>
      </c>
      <c r="F51" t="s">
        <v>1871</v>
      </c>
      <c r="G51" s="1">
        <v>43359</v>
      </c>
      <c r="H51" t="s">
        <v>34</v>
      </c>
      <c r="I51">
        <v>466</v>
      </c>
      <c r="J51" s="1">
        <v>43368</v>
      </c>
      <c r="L51" s="9" t="s">
        <v>1872</v>
      </c>
      <c r="M51" t="s">
        <v>1873</v>
      </c>
      <c r="N51" t="s">
        <v>1873</v>
      </c>
      <c r="O51" t="s">
        <v>5</v>
      </c>
      <c r="P51" t="s">
        <v>1874</v>
      </c>
      <c r="Q51" t="s">
        <v>2</v>
      </c>
      <c r="R51" t="s">
        <v>38</v>
      </c>
      <c r="S51" t="s">
        <v>39</v>
      </c>
      <c r="T51" t="s">
        <v>929</v>
      </c>
      <c r="U51" t="s">
        <v>1026</v>
      </c>
      <c r="V51" s="1">
        <v>39363</v>
      </c>
      <c r="W51" t="s">
        <v>76</v>
      </c>
      <c r="X51" s="1">
        <v>43809</v>
      </c>
      <c r="Y51" t="s">
        <v>1875</v>
      </c>
      <c r="Z51" t="s">
        <v>1876</v>
      </c>
      <c r="AA51" t="s">
        <v>44</v>
      </c>
      <c r="AB51" s="1"/>
      <c r="AC51" t="s">
        <v>45</v>
      </c>
    </row>
    <row r="52" spans="1:29" x14ac:dyDescent="0.25">
      <c r="A52" t="s">
        <v>1775</v>
      </c>
      <c r="B52" t="s">
        <v>125</v>
      </c>
      <c r="C52" t="s">
        <v>2907</v>
      </c>
      <c r="D52">
        <v>-594</v>
      </c>
      <c r="E52" s="1">
        <v>43598</v>
      </c>
      <c r="F52" t="s">
        <v>1776</v>
      </c>
      <c r="G52" s="1">
        <v>44056</v>
      </c>
      <c r="H52" t="s">
        <v>34</v>
      </c>
      <c r="I52">
        <v>570</v>
      </c>
      <c r="J52" s="1">
        <v>44168</v>
      </c>
      <c r="L52" s="9" t="s">
        <v>1777</v>
      </c>
      <c r="M52" t="s">
        <v>1634</v>
      </c>
      <c r="N52" t="s">
        <v>1634</v>
      </c>
      <c r="O52" t="s">
        <v>5</v>
      </c>
      <c r="P52" t="s">
        <v>1778</v>
      </c>
      <c r="Q52" t="s">
        <v>2</v>
      </c>
      <c r="R52" t="s">
        <v>38</v>
      </c>
      <c r="S52" t="s">
        <v>39</v>
      </c>
      <c r="T52" t="s">
        <v>125</v>
      </c>
      <c r="U52" t="s">
        <v>1026</v>
      </c>
      <c r="V52" s="1">
        <v>39363</v>
      </c>
      <c r="W52" t="s">
        <v>76</v>
      </c>
      <c r="X52" s="1">
        <v>44216</v>
      </c>
      <c r="Y52" t="s">
        <v>126</v>
      </c>
      <c r="Z52" t="s">
        <v>1636</v>
      </c>
      <c r="AA52" t="s">
        <v>44</v>
      </c>
      <c r="AB52" s="1">
        <v>39448</v>
      </c>
      <c r="AC52" t="s">
        <v>45</v>
      </c>
    </row>
    <row r="53" spans="1:29" x14ac:dyDescent="0.25">
      <c r="A53" t="s">
        <v>1743</v>
      </c>
      <c r="B53" t="s">
        <v>125</v>
      </c>
      <c r="C53" t="s">
        <v>2907</v>
      </c>
      <c r="D53">
        <v>-744</v>
      </c>
      <c r="E53" s="1">
        <v>43598</v>
      </c>
      <c r="F53" t="s">
        <v>1744</v>
      </c>
      <c r="G53" s="1">
        <v>44056</v>
      </c>
      <c r="H53" t="s">
        <v>34</v>
      </c>
      <c r="I53">
        <v>570</v>
      </c>
      <c r="J53" s="1">
        <v>44168</v>
      </c>
      <c r="L53" s="9" t="s">
        <v>1745</v>
      </c>
      <c r="M53" t="s">
        <v>1634</v>
      </c>
      <c r="N53" t="s">
        <v>1634</v>
      </c>
      <c r="O53" t="s">
        <v>5</v>
      </c>
      <c r="P53" t="s">
        <v>1746</v>
      </c>
      <c r="Q53" t="s">
        <v>2</v>
      </c>
      <c r="R53" t="s">
        <v>38</v>
      </c>
      <c r="S53" t="s">
        <v>39</v>
      </c>
      <c r="T53" t="s">
        <v>125</v>
      </c>
      <c r="U53" t="s">
        <v>1026</v>
      </c>
      <c r="V53" s="1">
        <v>39363</v>
      </c>
      <c r="W53" t="s">
        <v>76</v>
      </c>
      <c r="X53" s="1">
        <v>44216</v>
      </c>
      <c r="Y53" t="s">
        <v>126</v>
      </c>
      <c r="Z53" t="s">
        <v>1636</v>
      </c>
      <c r="AA53" t="s">
        <v>44</v>
      </c>
      <c r="AB53" s="1">
        <v>39448</v>
      </c>
      <c r="AC53" t="s">
        <v>45</v>
      </c>
    </row>
    <row r="54" spans="1:29" x14ac:dyDescent="0.25">
      <c r="A54" t="s">
        <v>1753</v>
      </c>
      <c r="B54" t="s">
        <v>125</v>
      </c>
      <c r="C54" t="s">
        <v>2907</v>
      </c>
      <c r="D54">
        <v>-687</v>
      </c>
      <c r="E54" s="1">
        <v>42313</v>
      </c>
      <c r="F54" t="s">
        <v>1754</v>
      </c>
      <c r="G54" s="1">
        <v>42771</v>
      </c>
      <c r="H54" t="s">
        <v>34</v>
      </c>
      <c r="I54">
        <v>824</v>
      </c>
      <c r="J54" s="1">
        <v>43137</v>
      </c>
      <c r="L54" s="9" t="s">
        <v>1755</v>
      </c>
      <c r="M54" t="s">
        <v>1634</v>
      </c>
      <c r="N54" t="s">
        <v>1634</v>
      </c>
      <c r="O54" t="s">
        <v>5</v>
      </c>
      <c r="P54" t="s">
        <v>1756</v>
      </c>
      <c r="Q54" t="s">
        <v>2</v>
      </c>
      <c r="R54" t="s">
        <v>38</v>
      </c>
      <c r="S54" t="s">
        <v>39</v>
      </c>
      <c r="T54" t="s">
        <v>125</v>
      </c>
      <c r="U54" t="s">
        <v>1026</v>
      </c>
      <c r="V54" s="1">
        <v>39363</v>
      </c>
      <c r="W54" t="s">
        <v>76</v>
      </c>
      <c r="X54" s="1">
        <v>44216</v>
      </c>
      <c r="Y54" t="s">
        <v>126</v>
      </c>
      <c r="Z54" t="s">
        <v>1636</v>
      </c>
      <c r="AA54" t="s">
        <v>44</v>
      </c>
      <c r="AB54" s="1">
        <v>39448</v>
      </c>
      <c r="AC54" t="s">
        <v>45</v>
      </c>
    </row>
    <row r="55" spans="1:29" x14ac:dyDescent="0.25">
      <c r="A55" t="s">
        <v>1039</v>
      </c>
      <c r="B55" t="s">
        <v>125</v>
      </c>
      <c r="C55" t="s">
        <v>2907</v>
      </c>
      <c r="D55">
        <v>-615</v>
      </c>
      <c r="E55" s="1">
        <v>42710</v>
      </c>
      <c r="F55" t="s">
        <v>1040</v>
      </c>
      <c r="G55" s="1">
        <v>43165</v>
      </c>
      <c r="H55" t="s">
        <v>34</v>
      </c>
      <c r="I55">
        <v>499</v>
      </c>
      <c r="K55" t="s">
        <v>1041</v>
      </c>
      <c r="L55" s="9" t="s">
        <v>1042</v>
      </c>
      <c r="M55" t="s">
        <v>458</v>
      </c>
      <c r="N55" t="e">
        <f>VLOOKUP(Table_ExternalData_1[[#This Row],[Functional Loc.]],[1]Sheet1!$A:$A,2,FALSE)</f>
        <v>#N/A</v>
      </c>
      <c r="O55" t="s">
        <v>5</v>
      </c>
      <c r="P55" t="s">
        <v>1043</v>
      </c>
      <c r="Q55" t="s">
        <v>3</v>
      </c>
      <c r="R55" t="s">
        <v>459</v>
      </c>
      <c r="S55" t="s">
        <v>460</v>
      </c>
      <c r="T55" t="s">
        <v>125</v>
      </c>
      <c r="U55" t="s">
        <v>1026</v>
      </c>
      <c r="V55" s="1">
        <v>39363</v>
      </c>
      <c r="W55" t="s">
        <v>1044</v>
      </c>
      <c r="X55" s="1">
        <v>43867</v>
      </c>
      <c r="Y55" t="s">
        <v>126</v>
      </c>
      <c r="Z55" t="s">
        <v>1045</v>
      </c>
      <c r="AA55" t="s">
        <v>44</v>
      </c>
      <c r="AB55" s="1">
        <v>39479</v>
      </c>
      <c r="AC55" t="s">
        <v>45</v>
      </c>
    </row>
    <row r="56" spans="1:29" x14ac:dyDescent="0.25">
      <c r="A56" t="s">
        <v>1779</v>
      </c>
      <c r="B56" t="s">
        <v>125</v>
      </c>
      <c r="C56" t="s">
        <v>2907</v>
      </c>
      <c r="D56">
        <v>-575</v>
      </c>
      <c r="E56" s="1">
        <v>43355</v>
      </c>
      <c r="F56" t="s">
        <v>1780</v>
      </c>
      <c r="G56" s="1">
        <v>43811</v>
      </c>
      <c r="H56" t="s">
        <v>34</v>
      </c>
      <c r="I56">
        <v>539</v>
      </c>
      <c r="J56" s="1">
        <v>43894</v>
      </c>
      <c r="L56" s="9" t="s">
        <v>1781</v>
      </c>
      <c r="M56" t="s">
        <v>1236</v>
      </c>
      <c r="N56" t="e">
        <f>VLOOKUP(Table_ExternalData_1[[#This Row],[Functional Loc.]],[1]Sheet1!$A:$A,2,FALSE)</f>
        <v>#N/A</v>
      </c>
      <c r="O56" t="s">
        <v>5</v>
      </c>
      <c r="P56" t="s">
        <v>1782</v>
      </c>
      <c r="Q56" t="s">
        <v>2</v>
      </c>
      <c r="R56" t="s">
        <v>38</v>
      </c>
      <c r="S56" t="s">
        <v>39</v>
      </c>
      <c r="T56" t="s">
        <v>125</v>
      </c>
      <c r="U56" t="s">
        <v>1026</v>
      </c>
      <c r="V56" s="1">
        <v>39363</v>
      </c>
      <c r="W56" t="s">
        <v>76</v>
      </c>
      <c r="X56" s="1">
        <v>44216</v>
      </c>
      <c r="Y56" t="s">
        <v>126</v>
      </c>
      <c r="Z56" t="s">
        <v>241</v>
      </c>
      <c r="AA56" t="s">
        <v>44</v>
      </c>
      <c r="AB56" s="1">
        <v>39479</v>
      </c>
      <c r="AC56" t="s">
        <v>45</v>
      </c>
    </row>
    <row r="57" spans="1:29" x14ac:dyDescent="0.25">
      <c r="A57" t="s">
        <v>1791</v>
      </c>
      <c r="B57" t="s">
        <v>125</v>
      </c>
      <c r="C57" t="s">
        <v>2907</v>
      </c>
      <c r="D57">
        <v>-548</v>
      </c>
      <c r="E57" s="1">
        <v>43355</v>
      </c>
      <c r="F57" t="s">
        <v>1792</v>
      </c>
      <c r="G57" s="1">
        <v>43811</v>
      </c>
      <c r="H57" t="s">
        <v>34</v>
      </c>
      <c r="I57">
        <v>539</v>
      </c>
      <c r="J57" s="1">
        <v>43894</v>
      </c>
      <c r="L57" s="9" t="s">
        <v>1793</v>
      </c>
      <c r="M57" t="s">
        <v>1236</v>
      </c>
      <c r="N57" t="e">
        <f>VLOOKUP(Table_ExternalData_1[[#This Row],[Functional Loc.]],[1]Sheet1!$A:$A,2,FALSE)</f>
        <v>#N/A</v>
      </c>
      <c r="O57" t="s">
        <v>5</v>
      </c>
      <c r="P57" t="s">
        <v>1794</v>
      </c>
      <c r="Q57" t="s">
        <v>2</v>
      </c>
      <c r="R57" t="s">
        <v>38</v>
      </c>
      <c r="S57" t="s">
        <v>39</v>
      </c>
      <c r="T57" t="s">
        <v>125</v>
      </c>
      <c r="U57" t="s">
        <v>1026</v>
      </c>
      <c r="V57" s="1">
        <v>39363</v>
      </c>
      <c r="W57" t="s">
        <v>76</v>
      </c>
      <c r="X57" s="1">
        <v>44216</v>
      </c>
      <c r="Y57" t="s">
        <v>126</v>
      </c>
      <c r="Z57" t="s">
        <v>241</v>
      </c>
      <c r="AA57" t="s">
        <v>44</v>
      </c>
      <c r="AB57" s="1">
        <v>39479</v>
      </c>
      <c r="AC57" t="s">
        <v>45</v>
      </c>
    </row>
    <row r="58" spans="1:29" x14ac:dyDescent="0.25">
      <c r="A58" t="s">
        <v>1787</v>
      </c>
      <c r="B58" t="s">
        <v>125</v>
      </c>
      <c r="C58" t="s">
        <v>2907</v>
      </c>
      <c r="D58">
        <v>-555</v>
      </c>
      <c r="E58" s="1">
        <v>43355</v>
      </c>
      <c r="F58" t="s">
        <v>1788</v>
      </c>
      <c r="G58" s="1">
        <v>43811</v>
      </c>
      <c r="H58" t="s">
        <v>34</v>
      </c>
      <c r="I58">
        <v>539</v>
      </c>
      <c r="J58" s="1">
        <v>43894</v>
      </c>
      <c r="L58" s="9" t="s">
        <v>1789</v>
      </c>
      <c r="M58" t="s">
        <v>1236</v>
      </c>
      <c r="N58" t="e">
        <f>VLOOKUP(Table_ExternalData_1[[#This Row],[Functional Loc.]],[1]Sheet1!$A:$A,2,FALSE)</f>
        <v>#N/A</v>
      </c>
      <c r="O58" t="s">
        <v>5</v>
      </c>
      <c r="P58" t="s">
        <v>1790</v>
      </c>
      <c r="Q58" t="s">
        <v>2</v>
      </c>
      <c r="R58" t="s">
        <v>38</v>
      </c>
      <c r="S58" t="s">
        <v>39</v>
      </c>
      <c r="T58" t="s">
        <v>125</v>
      </c>
      <c r="U58" t="s">
        <v>1026</v>
      </c>
      <c r="V58" s="1">
        <v>39363</v>
      </c>
      <c r="W58" t="s">
        <v>76</v>
      </c>
      <c r="X58" s="1">
        <v>44216</v>
      </c>
      <c r="Y58" t="s">
        <v>126</v>
      </c>
      <c r="Z58" t="s">
        <v>241</v>
      </c>
      <c r="AA58" t="s">
        <v>44</v>
      </c>
      <c r="AB58" s="1">
        <v>39479</v>
      </c>
      <c r="AC58" t="s">
        <v>45</v>
      </c>
    </row>
    <row r="59" spans="1:29" x14ac:dyDescent="0.25">
      <c r="A59" t="s">
        <v>1767</v>
      </c>
      <c r="B59" t="s">
        <v>125</v>
      </c>
      <c r="C59" t="s">
        <v>2907</v>
      </c>
      <c r="D59">
        <v>-617</v>
      </c>
      <c r="E59" s="1">
        <v>43355</v>
      </c>
      <c r="F59" t="s">
        <v>1768</v>
      </c>
      <c r="G59" s="1">
        <v>43811</v>
      </c>
      <c r="H59" t="s">
        <v>34</v>
      </c>
      <c r="I59">
        <v>539</v>
      </c>
      <c r="J59" s="1">
        <v>43894</v>
      </c>
      <c r="L59" s="9" t="s">
        <v>1769</v>
      </c>
      <c r="M59" t="s">
        <v>1236</v>
      </c>
      <c r="N59" t="e">
        <f>VLOOKUP(Table_ExternalData_1[[#This Row],[Functional Loc.]],[1]Sheet1!$A:$A,2,FALSE)</f>
        <v>#N/A</v>
      </c>
      <c r="O59" t="s">
        <v>5</v>
      </c>
      <c r="P59" t="s">
        <v>1770</v>
      </c>
      <c r="Q59" t="s">
        <v>2</v>
      </c>
      <c r="R59" t="s">
        <v>38</v>
      </c>
      <c r="S59" t="s">
        <v>39</v>
      </c>
      <c r="T59" t="s">
        <v>125</v>
      </c>
      <c r="U59" t="s">
        <v>1026</v>
      </c>
      <c r="V59" s="1">
        <v>39363</v>
      </c>
      <c r="W59" t="s">
        <v>76</v>
      </c>
      <c r="X59" s="1">
        <v>44216</v>
      </c>
      <c r="Y59" t="s">
        <v>126</v>
      </c>
      <c r="Z59" t="s">
        <v>241</v>
      </c>
      <c r="AA59" t="s">
        <v>44</v>
      </c>
      <c r="AB59" s="1">
        <v>39479</v>
      </c>
      <c r="AC59" t="s">
        <v>45</v>
      </c>
    </row>
    <row r="60" spans="1:29" x14ac:dyDescent="0.25">
      <c r="A60" t="s">
        <v>1801</v>
      </c>
      <c r="B60" t="s">
        <v>125</v>
      </c>
      <c r="C60" t="s">
        <v>2907</v>
      </c>
      <c r="D60">
        <v>-462</v>
      </c>
      <c r="E60" s="1">
        <v>43355</v>
      </c>
      <c r="F60" t="s">
        <v>1802</v>
      </c>
      <c r="G60" s="1">
        <v>43811</v>
      </c>
      <c r="H60" t="s">
        <v>34</v>
      </c>
      <c r="I60">
        <v>539</v>
      </c>
      <c r="J60" s="1">
        <v>43894</v>
      </c>
      <c r="L60" s="9" t="s">
        <v>1803</v>
      </c>
      <c r="M60" t="s">
        <v>1236</v>
      </c>
      <c r="N60" t="e">
        <f>VLOOKUP(Table_ExternalData_1[[#This Row],[Functional Loc.]],[1]Sheet1!$A:$A,2,FALSE)</f>
        <v>#N/A</v>
      </c>
      <c r="O60" t="s">
        <v>5</v>
      </c>
      <c r="P60" t="s">
        <v>1804</v>
      </c>
      <c r="Q60" t="s">
        <v>2</v>
      </c>
      <c r="R60" t="s">
        <v>38</v>
      </c>
      <c r="S60" t="s">
        <v>39</v>
      </c>
      <c r="T60" t="s">
        <v>125</v>
      </c>
      <c r="U60" t="s">
        <v>1026</v>
      </c>
      <c r="V60" s="1">
        <v>39363</v>
      </c>
      <c r="W60" t="s">
        <v>76</v>
      </c>
      <c r="X60" s="1">
        <v>44216</v>
      </c>
      <c r="Y60" t="s">
        <v>126</v>
      </c>
      <c r="Z60" t="s">
        <v>241</v>
      </c>
      <c r="AA60" t="s">
        <v>44</v>
      </c>
      <c r="AB60" s="1">
        <v>39479</v>
      </c>
      <c r="AC60" t="s">
        <v>45</v>
      </c>
    </row>
    <row r="61" spans="1:29" x14ac:dyDescent="0.25">
      <c r="A61" t="s">
        <v>1771</v>
      </c>
      <c r="B61" t="s">
        <v>125</v>
      </c>
      <c r="C61" t="s">
        <v>2907</v>
      </c>
      <c r="D61">
        <v>-604</v>
      </c>
      <c r="E61" s="1">
        <v>43355</v>
      </c>
      <c r="F61" t="s">
        <v>1772</v>
      </c>
      <c r="G61" s="1">
        <v>43811</v>
      </c>
      <c r="H61" t="s">
        <v>34</v>
      </c>
      <c r="I61">
        <v>539</v>
      </c>
      <c r="J61" s="1">
        <v>43894</v>
      </c>
      <c r="L61" s="9" t="s">
        <v>1773</v>
      </c>
      <c r="M61" t="s">
        <v>1236</v>
      </c>
      <c r="N61" t="e">
        <f>VLOOKUP(Table_ExternalData_1[[#This Row],[Functional Loc.]],[1]Sheet1!$A:$A,2,FALSE)</f>
        <v>#N/A</v>
      </c>
      <c r="O61" t="s">
        <v>5</v>
      </c>
      <c r="P61" t="s">
        <v>1774</v>
      </c>
      <c r="Q61" t="s">
        <v>2</v>
      </c>
      <c r="R61" t="s">
        <v>38</v>
      </c>
      <c r="S61" t="s">
        <v>39</v>
      </c>
      <c r="T61" t="s">
        <v>125</v>
      </c>
      <c r="U61" t="s">
        <v>1026</v>
      </c>
      <c r="V61" s="1">
        <v>39363</v>
      </c>
      <c r="W61" t="s">
        <v>76</v>
      </c>
      <c r="X61" s="1">
        <v>44216</v>
      </c>
      <c r="Y61" t="s">
        <v>126</v>
      </c>
      <c r="Z61" t="s">
        <v>241</v>
      </c>
      <c r="AA61" t="s">
        <v>44</v>
      </c>
      <c r="AB61" s="1">
        <v>39479</v>
      </c>
      <c r="AC61" t="s">
        <v>45</v>
      </c>
    </row>
    <row r="62" spans="1:29" x14ac:dyDescent="0.25">
      <c r="A62" t="s">
        <v>1052</v>
      </c>
      <c r="B62" t="s">
        <v>125</v>
      </c>
      <c r="C62" t="s">
        <v>2907</v>
      </c>
      <c r="D62">
        <v>-574</v>
      </c>
      <c r="E62" s="1">
        <v>42130</v>
      </c>
      <c r="F62" t="s">
        <v>1053</v>
      </c>
      <c r="G62" s="1">
        <v>42588</v>
      </c>
      <c r="H62" t="s">
        <v>34</v>
      </c>
      <c r="I62">
        <v>2170</v>
      </c>
      <c r="K62" t="s">
        <v>1054</v>
      </c>
      <c r="L62" s="9" t="s">
        <v>1055</v>
      </c>
      <c r="M62" t="s">
        <v>458</v>
      </c>
      <c r="N62" t="e">
        <f>VLOOKUP(Table_ExternalData_1[[#This Row],[Functional Loc.]],[1]Sheet1!$A:$A,2,FALSE)</f>
        <v>#N/A</v>
      </c>
      <c r="O62" t="s">
        <v>5</v>
      </c>
      <c r="P62" t="s">
        <v>1056</v>
      </c>
      <c r="Q62" t="s">
        <v>3</v>
      </c>
      <c r="R62" t="s">
        <v>459</v>
      </c>
      <c r="S62" t="s">
        <v>460</v>
      </c>
      <c r="T62" t="s">
        <v>44</v>
      </c>
      <c r="U62" t="s">
        <v>1026</v>
      </c>
      <c r="V62" s="1">
        <v>39363</v>
      </c>
      <c r="W62" t="s">
        <v>1051</v>
      </c>
      <c r="X62" s="1">
        <v>42871</v>
      </c>
      <c r="Y62" t="s">
        <v>126</v>
      </c>
      <c r="Z62" t="s">
        <v>1057</v>
      </c>
      <c r="AA62" t="s">
        <v>44</v>
      </c>
      <c r="AB62" s="1">
        <v>39448</v>
      </c>
      <c r="AC62" t="s">
        <v>45</v>
      </c>
    </row>
    <row r="63" spans="1:29" x14ac:dyDescent="0.25">
      <c r="A63" t="s">
        <v>1763</v>
      </c>
      <c r="B63" t="s">
        <v>125</v>
      </c>
      <c r="C63" t="s">
        <v>2907</v>
      </c>
      <c r="D63">
        <v>-632</v>
      </c>
      <c r="E63" s="1">
        <v>42653</v>
      </c>
      <c r="F63" t="s">
        <v>1764</v>
      </c>
      <c r="G63" s="1">
        <v>43110</v>
      </c>
      <c r="H63" t="s">
        <v>34</v>
      </c>
      <c r="I63">
        <v>542</v>
      </c>
      <c r="J63" s="1">
        <v>43195</v>
      </c>
      <c r="L63" s="9" t="s">
        <v>1765</v>
      </c>
      <c r="M63" t="s">
        <v>1760</v>
      </c>
      <c r="N63" t="e">
        <f>VLOOKUP(Table_ExternalData_1[[#This Row],[Functional Loc.]],[1]Sheet1!$A:$A,2,FALSE)</f>
        <v>#N/A</v>
      </c>
      <c r="O63" t="s">
        <v>5</v>
      </c>
      <c r="P63" t="s">
        <v>1766</v>
      </c>
      <c r="Q63" t="s">
        <v>2</v>
      </c>
      <c r="R63" t="s">
        <v>38</v>
      </c>
      <c r="S63" t="s">
        <v>39</v>
      </c>
      <c r="T63" t="s">
        <v>125</v>
      </c>
      <c r="U63" t="s">
        <v>1026</v>
      </c>
      <c r="V63" s="1">
        <v>39363</v>
      </c>
      <c r="W63" t="s">
        <v>76</v>
      </c>
      <c r="X63" s="1">
        <v>44216</v>
      </c>
      <c r="Y63" t="s">
        <v>126</v>
      </c>
      <c r="Z63" t="s">
        <v>1762</v>
      </c>
      <c r="AA63" t="s">
        <v>44</v>
      </c>
      <c r="AB63" s="1">
        <v>39479</v>
      </c>
      <c r="AC63" t="s">
        <v>45</v>
      </c>
    </row>
    <row r="64" spans="1:29" x14ac:dyDescent="0.25">
      <c r="A64" t="s">
        <v>1757</v>
      </c>
      <c r="B64" t="s">
        <v>125</v>
      </c>
      <c r="C64" t="s">
        <v>2907</v>
      </c>
      <c r="D64">
        <v>-637</v>
      </c>
      <c r="E64" s="1">
        <v>43336</v>
      </c>
      <c r="F64" t="s">
        <v>1758</v>
      </c>
      <c r="G64" s="1">
        <v>43793</v>
      </c>
      <c r="H64" t="s">
        <v>34</v>
      </c>
      <c r="I64">
        <v>535</v>
      </c>
      <c r="J64" s="1">
        <v>43871</v>
      </c>
      <c r="L64" s="9" t="s">
        <v>1759</v>
      </c>
      <c r="M64" t="s">
        <v>1760</v>
      </c>
      <c r="N64" t="e">
        <f>VLOOKUP(Table_ExternalData_1[[#This Row],[Functional Loc.]],[1]Sheet1!$A:$A,2,FALSE)</f>
        <v>#N/A</v>
      </c>
      <c r="O64" t="s">
        <v>5</v>
      </c>
      <c r="P64" t="s">
        <v>1761</v>
      </c>
      <c r="Q64" t="s">
        <v>2</v>
      </c>
      <c r="R64" t="s">
        <v>38</v>
      </c>
      <c r="S64" t="s">
        <v>39</v>
      </c>
      <c r="T64" t="s">
        <v>125</v>
      </c>
      <c r="U64" t="s">
        <v>1026</v>
      </c>
      <c r="V64" s="1">
        <v>39363</v>
      </c>
      <c r="W64" t="s">
        <v>76</v>
      </c>
      <c r="X64" s="1">
        <v>44216</v>
      </c>
      <c r="Y64" t="s">
        <v>126</v>
      </c>
      <c r="Z64" t="s">
        <v>1762</v>
      </c>
      <c r="AA64" t="s">
        <v>44</v>
      </c>
      <c r="AB64" s="1">
        <v>39479</v>
      </c>
      <c r="AC64" t="s">
        <v>45</v>
      </c>
    </row>
    <row r="65" spans="1:29" x14ac:dyDescent="0.25">
      <c r="A65" t="s">
        <v>1783</v>
      </c>
      <c r="B65" t="s">
        <v>125</v>
      </c>
      <c r="C65" t="s">
        <v>2907</v>
      </c>
      <c r="D65">
        <v>-560</v>
      </c>
      <c r="E65" s="1">
        <v>42871</v>
      </c>
      <c r="F65" t="s">
        <v>1784</v>
      </c>
      <c r="G65" s="1">
        <v>43328</v>
      </c>
      <c r="H65" t="s">
        <v>34</v>
      </c>
      <c r="I65">
        <v>714</v>
      </c>
      <c r="J65" s="1">
        <v>43585</v>
      </c>
      <c r="L65" s="9" t="s">
        <v>1785</v>
      </c>
      <c r="M65" t="s">
        <v>1219</v>
      </c>
      <c r="N65" t="e">
        <f>VLOOKUP(Table_ExternalData_1[[#This Row],[Functional Loc.]],[1]Sheet1!$A:$A,2,FALSE)</f>
        <v>#N/A</v>
      </c>
      <c r="O65" t="s">
        <v>5</v>
      </c>
      <c r="P65" t="s">
        <v>1786</v>
      </c>
      <c r="Q65" t="s">
        <v>2</v>
      </c>
      <c r="R65" t="s">
        <v>38</v>
      </c>
      <c r="S65" t="s">
        <v>39</v>
      </c>
      <c r="T65" t="s">
        <v>125</v>
      </c>
      <c r="U65" t="s">
        <v>1026</v>
      </c>
      <c r="V65" s="1">
        <v>39363</v>
      </c>
      <c r="W65" t="s">
        <v>449</v>
      </c>
      <c r="X65" s="1">
        <v>40816</v>
      </c>
      <c r="Y65" t="s">
        <v>1221</v>
      </c>
      <c r="Z65" t="s">
        <v>1222</v>
      </c>
      <c r="AA65" t="s">
        <v>44</v>
      </c>
      <c r="AB65" s="1">
        <v>39479</v>
      </c>
      <c r="AC65" t="s">
        <v>45</v>
      </c>
    </row>
    <row r="66" spans="1:29" x14ac:dyDescent="0.25">
      <c r="A66" t="s">
        <v>1046</v>
      </c>
      <c r="B66" t="s">
        <v>125</v>
      </c>
      <c r="C66" t="s">
        <v>2907</v>
      </c>
      <c r="D66">
        <v>-606</v>
      </c>
      <c r="E66" s="1">
        <v>42433</v>
      </c>
      <c r="F66" t="s">
        <v>1047</v>
      </c>
      <c r="G66" s="1">
        <v>42890</v>
      </c>
      <c r="H66" t="s">
        <v>34</v>
      </c>
      <c r="I66">
        <v>1867</v>
      </c>
      <c r="K66" t="s">
        <v>1048</v>
      </c>
      <c r="L66" s="9" t="s">
        <v>1049</v>
      </c>
      <c r="M66" t="s">
        <v>458</v>
      </c>
      <c r="N66" t="e">
        <f>VLOOKUP(Table_ExternalData_1[[#This Row],[Functional Loc.]],[1]Sheet1!$A:$A,2,FALSE)</f>
        <v>#N/A</v>
      </c>
      <c r="O66" t="s">
        <v>5</v>
      </c>
      <c r="P66" t="s">
        <v>1050</v>
      </c>
      <c r="Q66" t="s">
        <v>3</v>
      </c>
      <c r="R66" t="s">
        <v>459</v>
      </c>
      <c r="S66" t="s">
        <v>460</v>
      </c>
      <c r="T66" t="s">
        <v>44</v>
      </c>
      <c r="U66" t="s">
        <v>1026</v>
      </c>
      <c r="V66" s="1">
        <v>39363</v>
      </c>
      <c r="W66" t="s">
        <v>1051</v>
      </c>
      <c r="X66" s="1">
        <v>43112</v>
      </c>
      <c r="Y66" t="s">
        <v>126</v>
      </c>
      <c r="Z66" t="s">
        <v>44</v>
      </c>
      <c r="AA66" t="s">
        <v>44</v>
      </c>
      <c r="AB66" s="1">
        <v>39448</v>
      </c>
      <c r="AC66" t="s">
        <v>45</v>
      </c>
    </row>
    <row r="67" spans="1:29" x14ac:dyDescent="0.25">
      <c r="A67" t="s">
        <v>1747</v>
      </c>
      <c r="B67" t="s">
        <v>125</v>
      </c>
      <c r="C67" t="s">
        <v>2907</v>
      </c>
      <c r="D67">
        <v>-711</v>
      </c>
      <c r="E67" s="1">
        <v>42559</v>
      </c>
      <c r="F67" t="s">
        <v>1748</v>
      </c>
      <c r="G67" s="1">
        <v>43016</v>
      </c>
      <c r="H67" t="s">
        <v>34</v>
      </c>
      <c r="I67">
        <v>706</v>
      </c>
      <c r="J67" s="1">
        <v>43265</v>
      </c>
      <c r="L67" s="9" t="s">
        <v>1749</v>
      </c>
      <c r="M67" t="s">
        <v>1750</v>
      </c>
      <c r="N67" t="e">
        <f>VLOOKUP(Table_ExternalData_1[[#This Row],[Functional Loc.]],[1]Sheet1!$A:$A,2,FALSE)</f>
        <v>#N/A</v>
      </c>
      <c r="O67" t="s">
        <v>5</v>
      </c>
      <c r="P67" t="s">
        <v>1751</v>
      </c>
      <c r="Q67" t="s">
        <v>2</v>
      </c>
      <c r="R67" t="s">
        <v>38</v>
      </c>
      <c r="S67" t="s">
        <v>39</v>
      </c>
      <c r="T67" t="s">
        <v>125</v>
      </c>
      <c r="U67" t="s">
        <v>1026</v>
      </c>
      <c r="V67" s="1">
        <v>39363</v>
      </c>
      <c r="W67" t="s">
        <v>141</v>
      </c>
      <c r="X67" s="1">
        <v>43626</v>
      </c>
      <c r="Y67" t="s">
        <v>126</v>
      </c>
      <c r="Z67" t="s">
        <v>1752</v>
      </c>
      <c r="AA67" t="s">
        <v>44</v>
      </c>
      <c r="AB67" s="1">
        <v>39448</v>
      </c>
      <c r="AC67" t="s">
        <v>45</v>
      </c>
    </row>
    <row r="68" spans="1:29" x14ac:dyDescent="0.25">
      <c r="A68" t="s">
        <v>1805</v>
      </c>
      <c r="B68" t="s">
        <v>125</v>
      </c>
      <c r="C68" t="s">
        <v>2907</v>
      </c>
      <c r="D68">
        <v>-451</v>
      </c>
      <c r="E68" s="1">
        <v>43599</v>
      </c>
      <c r="F68" t="s">
        <v>1806</v>
      </c>
      <c r="G68" s="1">
        <v>44057</v>
      </c>
      <c r="H68" t="s">
        <v>34</v>
      </c>
      <c r="I68">
        <v>484</v>
      </c>
      <c r="J68" s="1">
        <v>44083</v>
      </c>
      <c r="L68" s="9" t="s">
        <v>1807</v>
      </c>
      <c r="M68" t="s">
        <v>1808</v>
      </c>
      <c r="N68" t="s">
        <v>1808</v>
      </c>
      <c r="O68" t="s">
        <v>5</v>
      </c>
      <c r="P68" t="s">
        <v>1809</v>
      </c>
      <c r="Q68" t="s">
        <v>2</v>
      </c>
      <c r="R68" t="s">
        <v>38</v>
      </c>
      <c r="S68" t="s">
        <v>39</v>
      </c>
      <c r="T68" t="s">
        <v>125</v>
      </c>
      <c r="U68" t="s">
        <v>1026</v>
      </c>
      <c r="V68" s="1">
        <v>39363</v>
      </c>
      <c r="W68" t="s">
        <v>76</v>
      </c>
      <c r="X68" s="1">
        <v>44217</v>
      </c>
      <c r="Y68" t="s">
        <v>1208</v>
      </c>
      <c r="Z68" t="s">
        <v>1810</v>
      </c>
      <c r="AA68" t="s">
        <v>44</v>
      </c>
      <c r="AB68" s="1"/>
      <c r="AC68" t="s">
        <v>45</v>
      </c>
    </row>
    <row r="69" spans="1:29" x14ac:dyDescent="0.25">
      <c r="A69" t="s">
        <v>1795</v>
      </c>
      <c r="B69" t="s">
        <v>125</v>
      </c>
      <c r="C69" t="s">
        <v>2907</v>
      </c>
      <c r="D69">
        <v>-497</v>
      </c>
      <c r="E69" s="1">
        <v>42481</v>
      </c>
      <c r="F69" t="s">
        <v>1796</v>
      </c>
      <c r="G69" s="1">
        <v>42937</v>
      </c>
      <c r="H69" t="s">
        <v>34</v>
      </c>
      <c r="I69">
        <v>642</v>
      </c>
      <c r="J69" s="1">
        <v>43123</v>
      </c>
      <c r="L69" s="9" t="s">
        <v>1797</v>
      </c>
      <c r="M69" t="s">
        <v>1798</v>
      </c>
      <c r="N69" t="e">
        <f>VLOOKUP(Table_ExternalData_1[[#This Row],[Functional Loc.]],[1]Sheet1!$A:$A,2,FALSE)</f>
        <v>#N/A</v>
      </c>
      <c r="O69" t="s">
        <v>5</v>
      </c>
      <c r="P69" t="s">
        <v>1799</v>
      </c>
      <c r="Q69" t="s">
        <v>2</v>
      </c>
      <c r="R69" t="s">
        <v>38</v>
      </c>
      <c r="S69" t="s">
        <v>39</v>
      </c>
      <c r="T69" t="s">
        <v>125</v>
      </c>
      <c r="U69" t="s">
        <v>1026</v>
      </c>
      <c r="V69" s="1">
        <v>39363</v>
      </c>
      <c r="W69" t="s">
        <v>76</v>
      </c>
      <c r="X69" s="1">
        <v>44216</v>
      </c>
      <c r="Y69" t="s">
        <v>126</v>
      </c>
      <c r="Z69" t="s">
        <v>1800</v>
      </c>
      <c r="AA69" t="s">
        <v>44</v>
      </c>
      <c r="AB69" s="1"/>
      <c r="AC69" t="s">
        <v>45</v>
      </c>
    </row>
    <row r="70" spans="1:29" x14ac:dyDescent="0.25">
      <c r="A70" t="s">
        <v>1689</v>
      </c>
      <c r="B70" t="s">
        <v>902</v>
      </c>
      <c r="C70" t="s">
        <v>2917</v>
      </c>
      <c r="D70">
        <v>-641</v>
      </c>
      <c r="E70" s="1">
        <v>42775</v>
      </c>
      <c r="F70" t="s">
        <v>1690</v>
      </c>
      <c r="G70" s="1">
        <v>43229</v>
      </c>
      <c r="H70" t="s">
        <v>34</v>
      </c>
      <c r="I70">
        <v>474</v>
      </c>
      <c r="J70" s="1">
        <v>43249</v>
      </c>
      <c r="L70" s="9" t="s">
        <v>1691</v>
      </c>
      <c r="M70" t="s">
        <v>1282</v>
      </c>
      <c r="N70" t="e">
        <f>VLOOKUP(Table_ExternalData_1[[#This Row],[Functional Loc.]],[1]Sheet1!$A:$A,2,FALSE)</f>
        <v>#N/A</v>
      </c>
      <c r="O70" t="s">
        <v>5</v>
      </c>
      <c r="P70" t="s">
        <v>1692</v>
      </c>
      <c r="Q70" t="s">
        <v>2</v>
      </c>
      <c r="R70" t="s">
        <v>38</v>
      </c>
      <c r="S70" t="s">
        <v>39</v>
      </c>
      <c r="T70" t="s">
        <v>902</v>
      </c>
      <c r="U70" t="s">
        <v>1026</v>
      </c>
      <c r="V70" s="1">
        <v>39363</v>
      </c>
      <c r="W70" t="s">
        <v>141</v>
      </c>
      <c r="X70" s="1">
        <v>43509</v>
      </c>
      <c r="Y70" t="s">
        <v>1284</v>
      </c>
      <c r="Z70" t="s">
        <v>1285</v>
      </c>
      <c r="AA70" t="s">
        <v>44</v>
      </c>
      <c r="AB70" s="1">
        <v>39479</v>
      </c>
      <c r="AC70" t="s">
        <v>45</v>
      </c>
    </row>
    <row r="71" spans="1:29" x14ac:dyDescent="0.25">
      <c r="A71" t="s">
        <v>1676</v>
      </c>
      <c r="B71" t="s">
        <v>902</v>
      </c>
      <c r="C71" t="s">
        <v>2917</v>
      </c>
      <c r="D71">
        <v>-700</v>
      </c>
      <c r="E71" s="1">
        <v>43594</v>
      </c>
      <c r="F71" t="s">
        <v>1677</v>
      </c>
      <c r="G71" s="1">
        <v>44052</v>
      </c>
      <c r="H71" t="s">
        <v>34</v>
      </c>
      <c r="I71">
        <v>467</v>
      </c>
      <c r="J71" s="1">
        <v>44061</v>
      </c>
      <c r="L71" s="9" t="s">
        <v>1678</v>
      </c>
      <c r="M71" t="s">
        <v>1679</v>
      </c>
      <c r="N71" t="e">
        <f>VLOOKUP(Table_ExternalData_1[[#This Row],[Functional Loc.]],[1]Sheet1!$A:$A,2,FALSE)</f>
        <v>#N/A</v>
      </c>
      <c r="O71" t="s">
        <v>5</v>
      </c>
      <c r="P71" t="s">
        <v>1680</v>
      </c>
      <c r="Q71" t="s">
        <v>2</v>
      </c>
      <c r="R71" t="s">
        <v>38</v>
      </c>
      <c r="S71" t="s">
        <v>39</v>
      </c>
      <c r="T71" t="s">
        <v>902</v>
      </c>
      <c r="U71" t="s">
        <v>1026</v>
      </c>
      <c r="V71" s="1">
        <v>39363</v>
      </c>
      <c r="W71" t="s">
        <v>141</v>
      </c>
      <c r="X71" s="1">
        <v>43598</v>
      </c>
      <c r="Y71" t="s">
        <v>1681</v>
      </c>
      <c r="Z71" t="s">
        <v>1682</v>
      </c>
      <c r="AA71" t="s">
        <v>44</v>
      </c>
      <c r="AB71" s="1">
        <v>39479</v>
      </c>
      <c r="AC71" t="s">
        <v>45</v>
      </c>
    </row>
    <row r="72" spans="1:29" x14ac:dyDescent="0.25">
      <c r="A72" t="s">
        <v>1683</v>
      </c>
      <c r="B72" t="s">
        <v>902</v>
      </c>
      <c r="C72" t="s">
        <v>2917</v>
      </c>
      <c r="D72">
        <v>-669</v>
      </c>
      <c r="E72" s="1">
        <v>42930</v>
      </c>
      <c r="F72" t="s">
        <v>1684</v>
      </c>
      <c r="G72" s="1">
        <v>43387</v>
      </c>
      <c r="H72" t="s">
        <v>34</v>
      </c>
      <c r="I72">
        <v>642</v>
      </c>
      <c r="J72" s="1">
        <v>43572</v>
      </c>
      <c r="L72" s="9" t="s">
        <v>1685</v>
      </c>
      <c r="M72" t="s">
        <v>1686</v>
      </c>
      <c r="N72" t="e">
        <f>VLOOKUP(Table_ExternalData_1[[#This Row],[Functional Loc.]],[1]Sheet1!$A:$A,2,FALSE)</f>
        <v>#N/A</v>
      </c>
      <c r="O72" t="s">
        <v>5</v>
      </c>
      <c r="P72" t="s">
        <v>1687</v>
      </c>
      <c r="Q72" t="s">
        <v>2</v>
      </c>
      <c r="R72" t="s">
        <v>38</v>
      </c>
      <c r="S72" t="s">
        <v>39</v>
      </c>
      <c r="T72" t="s">
        <v>902</v>
      </c>
      <c r="U72" t="s">
        <v>1026</v>
      </c>
      <c r="V72" s="1">
        <v>39363</v>
      </c>
      <c r="W72" t="s">
        <v>964</v>
      </c>
      <c r="X72" s="1">
        <v>43264</v>
      </c>
      <c r="Y72" t="s">
        <v>404</v>
      </c>
      <c r="Z72" t="s">
        <v>1688</v>
      </c>
      <c r="AA72" t="s">
        <v>44</v>
      </c>
      <c r="AB72" s="1">
        <v>39448</v>
      </c>
      <c r="AC72" t="s">
        <v>45</v>
      </c>
    </row>
    <row r="73" spans="1:29" x14ac:dyDescent="0.25">
      <c r="A73" t="s">
        <v>1693</v>
      </c>
      <c r="B73" t="s">
        <v>902</v>
      </c>
      <c r="C73" t="s">
        <v>2917</v>
      </c>
      <c r="D73">
        <v>-594</v>
      </c>
      <c r="E73" s="1">
        <v>42930</v>
      </c>
      <c r="F73" t="s">
        <v>1694</v>
      </c>
      <c r="G73" s="1">
        <v>43387</v>
      </c>
      <c r="H73" t="s">
        <v>34</v>
      </c>
      <c r="I73">
        <v>642</v>
      </c>
      <c r="J73" s="1">
        <v>43572</v>
      </c>
      <c r="L73" s="9" t="s">
        <v>1695</v>
      </c>
      <c r="M73" t="s">
        <v>1686</v>
      </c>
      <c r="N73" t="e">
        <f>VLOOKUP(Table_ExternalData_1[[#This Row],[Functional Loc.]],[1]Sheet1!$A:$A,2,FALSE)</f>
        <v>#N/A</v>
      </c>
      <c r="O73" t="s">
        <v>5</v>
      </c>
      <c r="P73" t="s">
        <v>1696</v>
      </c>
      <c r="Q73" t="s">
        <v>2</v>
      </c>
      <c r="R73" t="s">
        <v>38</v>
      </c>
      <c r="S73" t="s">
        <v>39</v>
      </c>
      <c r="T73" t="s">
        <v>902</v>
      </c>
      <c r="U73" t="s">
        <v>1026</v>
      </c>
      <c r="V73" s="1">
        <v>39363</v>
      </c>
      <c r="W73" t="s">
        <v>964</v>
      </c>
      <c r="X73" s="1">
        <v>43266</v>
      </c>
      <c r="Y73" t="s">
        <v>404</v>
      </c>
      <c r="Z73" t="s">
        <v>1688</v>
      </c>
      <c r="AA73" t="s">
        <v>44</v>
      </c>
      <c r="AB73" s="1">
        <v>39448</v>
      </c>
      <c r="AC73" t="s">
        <v>45</v>
      </c>
    </row>
    <row r="74" spans="1:29" x14ac:dyDescent="0.25">
      <c r="A74" t="s">
        <v>1672</v>
      </c>
      <c r="B74" t="s">
        <v>902</v>
      </c>
      <c r="C74" t="s">
        <v>2917</v>
      </c>
      <c r="D74">
        <v>-717</v>
      </c>
      <c r="E74" s="1">
        <v>42753</v>
      </c>
      <c r="F74" t="s">
        <v>1673</v>
      </c>
      <c r="G74" s="1">
        <v>43208</v>
      </c>
      <c r="H74" t="s">
        <v>34</v>
      </c>
      <c r="I74">
        <v>587</v>
      </c>
      <c r="J74" s="1">
        <v>43340</v>
      </c>
      <c r="L74" s="9" t="s">
        <v>1674</v>
      </c>
      <c r="M74" t="s">
        <v>1653</v>
      </c>
      <c r="N74" t="s">
        <v>1653</v>
      </c>
      <c r="O74" t="s">
        <v>5</v>
      </c>
      <c r="P74" t="s">
        <v>1675</v>
      </c>
      <c r="Q74" t="s">
        <v>2</v>
      </c>
      <c r="R74" t="s">
        <v>38</v>
      </c>
      <c r="S74" t="s">
        <v>39</v>
      </c>
      <c r="T74" t="s">
        <v>902</v>
      </c>
      <c r="U74" t="s">
        <v>1026</v>
      </c>
      <c r="V74" s="1">
        <v>39363</v>
      </c>
      <c r="W74" t="s">
        <v>141</v>
      </c>
      <c r="X74" s="1">
        <v>43497</v>
      </c>
      <c r="Y74" t="s">
        <v>1655</v>
      </c>
      <c r="Z74" t="s">
        <v>1656</v>
      </c>
      <c r="AA74" t="s">
        <v>44</v>
      </c>
      <c r="AB74" s="1">
        <v>39448</v>
      </c>
      <c r="AC74" t="s">
        <v>45</v>
      </c>
    </row>
    <row r="75" spans="1:29" x14ac:dyDescent="0.25">
      <c r="A75" t="s">
        <v>1711</v>
      </c>
      <c r="B75" t="s">
        <v>51</v>
      </c>
      <c r="C75" t="s">
        <v>2904</v>
      </c>
      <c r="D75">
        <v>-591</v>
      </c>
      <c r="E75" s="1">
        <v>43357</v>
      </c>
      <c r="F75" t="s">
        <v>1712</v>
      </c>
      <c r="G75" s="1">
        <v>43813</v>
      </c>
      <c r="H75" t="s">
        <v>34</v>
      </c>
      <c r="I75">
        <v>512</v>
      </c>
      <c r="J75" s="1">
        <v>43869</v>
      </c>
      <c r="L75" s="9" t="s">
        <v>1713</v>
      </c>
      <c r="M75" t="s">
        <v>1714</v>
      </c>
      <c r="N75" t="e">
        <f>VLOOKUP(Table_ExternalData_1[[#This Row],[Functional Loc.]],[1]Sheet1!$A:$A,2,FALSE)</f>
        <v>#N/A</v>
      </c>
      <c r="O75" t="s">
        <v>5</v>
      </c>
      <c r="P75" t="s">
        <v>1715</v>
      </c>
      <c r="Q75" t="s">
        <v>2</v>
      </c>
      <c r="R75" t="s">
        <v>38</v>
      </c>
      <c r="S75" t="s">
        <v>39</v>
      </c>
      <c r="T75" t="s">
        <v>51</v>
      </c>
      <c r="U75" t="s">
        <v>1026</v>
      </c>
      <c r="V75" s="1">
        <v>39363</v>
      </c>
      <c r="W75" t="s">
        <v>156</v>
      </c>
      <c r="X75" s="1">
        <v>43360</v>
      </c>
      <c r="Y75" t="s">
        <v>1716</v>
      </c>
      <c r="Z75" t="s">
        <v>1717</v>
      </c>
      <c r="AA75" t="s">
        <v>44</v>
      </c>
      <c r="AB75" s="1">
        <v>39448</v>
      </c>
      <c r="AC75" t="s">
        <v>45</v>
      </c>
    </row>
    <row r="76" spans="1:29" x14ac:dyDescent="0.25">
      <c r="A76" t="s">
        <v>2049</v>
      </c>
      <c r="B76" t="s">
        <v>51</v>
      </c>
      <c r="C76" t="s">
        <v>2904</v>
      </c>
      <c r="D76">
        <v>-640</v>
      </c>
      <c r="E76" s="1">
        <v>42135</v>
      </c>
      <c r="F76" t="s">
        <v>2050</v>
      </c>
      <c r="G76" s="1">
        <v>42593</v>
      </c>
      <c r="H76" t="s">
        <v>34</v>
      </c>
      <c r="I76">
        <v>478</v>
      </c>
      <c r="J76" s="1">
        <v>42613</v>
      </c>
      <c r="L76" s="9" t="s">
        <v>2051</v>
      </c>
      <c r="M76" t="s">
        <v>2052</v>
      </c>
      <c r="N76" t="e">
        <f>VLOOKUP(Table_ExternalData_1[[#This Row],[Functional Loc.]],[1]Sheet1!$A:$A,2,FALSE)</f>
        <v>#N/A</v>
      </c>
      <c r="O76" t="s">
        <v>5</v>
      </c>
      <c r="P76" t="s">
        <v>2053</v>
      </c>
      <c r="Q76" t="s">
        <v>2</v>
      </c>
      <c r="R76" t="s">
        <v>38</v>
      </c>
      <c r="S76" t="s">
        <v>39</v>
      </c>
      <c r="T76" t="s">
        <v>51</v>
      </c>
      <c r="U76" t="s">
        <v>1026</v>
      </c>
      <c r="V76" s="1">
        <v>39363</v>
      </c>
      <c r="W76" t="s">
        <v>156</v>
      </c>
      <c r="X76" s="1">
        <v>43357</v>
      </c>
      <c r="Y76" t="s">
        <v>2054</v>
      </c>
      <c r="Z76" t="s">
        <v>2055</v>
      </c>
      <c r="AA76" t="s">
        <v>44</v>
      </c>
      <c r="AB76" s="1">
        <v>39479</v>
      </c>
      <c r="AC76" t="s">
        <v>45</v>
      </c>
    </row>
    <row r="77" spans="1:29" x14ac:dyDescent="0.25">
      <c r="A77" t="s">
        <v>1718</v>
      </c>
      <c r="B77" t="s">
        <v>51</v>
      </c>
      <c r="C77" t="s">
        <v>2904</v>
      </c>
      <c r="D77">
        <v>-558</v>
      </c>
      <c r="E77" s="1">
        <v>42041</v>
      </c>
      <c r="F77" t="s">
        <v>1719</v>
      </c>
      <c r="G77" s="1">
        <v>42496</v>
      </c>
      <c r="H77" t="s">
        <v>34</v>
      </c>
      <c r="I77">
        <v>459</v>
      </c>
      <c r="J77" s="1">
        <v>42500</v>
      </c>
      <c r="L77" s="9" t="s">
        <v>1720</v>
      </c>
      <c r="M77" t="s">
        <v>1721</v>
      </c>
      <c r="N77" t="e">
        <f>VLOOKUP(Table_ExternalData_1[[#This Row],[Functional Loc.]],[1]Sheet1!$A:$A,2,FALSE)</f>
        <v>#N/A</v>
      </c>
      <c r="O77" t="s">
        <v>5</v>
      </c>
      <c r="P77" t="s">
        <v>1722</v>
      </c>
      <c r="Q77" t="s">
        <v>2</v>
      </c>
      <c r="R77" t="s">
        <v>38</v>
      </c>
      <c r="S77" t="s">
        <v>39</v>
      </c>
      <c r="T77" t="s">
        <v>51</v>
      </c>
      <c r="U77" t="s">
        <v>1026</v>
      </c>
      <c r="V77" s="1">
        <v>39363</v>
      </c>
      <c r="W77" t="s">
        <v>76</v>
      </c>
      <c r="X77" s="1">
        <v>43809</v>
      </c>
      <c r="Y77" t="s">
        <v>51</v>
      </c>
      <c r="Z77" t="s">
        <v>1723</v>
      </c>
      <c r="AA77" t="s">
        <v>44</v>
      </c>
      <c r="AB77" s="1"/>
      <c r="AC77" t="s">
        <v>45</v>
      </c>
    </row>
    <row r="78" spans="1:29" x14ac:dyDescent="0.25">
      <c r="A78" t="s">
        <v>1731</v>
      </c>
      <c r="B78" t="s">
        <v>312</v>
      </c>
      <c r="C78" t="s">
        <v>2906</v>
      </c>
      <c r="D78">
        <v>-807</v>
      </c>
      <c r="E78" s="1">
        <v>42796</v>
      </c>
      <c r="F78" t="s">
        <v>1732</v>
      </c>
      <c r="G78" s="1">
        <v>43253</v>
      </c>
      <c r="H78" t="s">
        <v>34</v>
      </c>
      <c r="I78">
        <v>734</v>
      </c>
      <c r="J78" s="1">
        <v>43530</v>
      </c>
      <c r="L78" s="9" t="s">
        <v>1733</v>
      </c>
      <c r="M78" t="s">
        <v>1734</v>
      </c>
      <c r="N78" t="e">
        <f>VLOOKUP(Table_ExternalData_1[[#This Row],[Functional Loc.]],[1]Sheet1!$A:$A,2,FALSE)</f>
        <v>#N/A</v>
      </c>
      <c r="O78" t="s">
        <v>5</v>
      </c>
      <c r="P78" t="s">
        <v>1735</v>
      </c>
      <c r="Q78" t="s">
        <v>2</v>
      </c>
      <c r="R78" t="s">
        <v>38</v>
      </c>
      <c r="S78" t="s">
        <v>39</v>
      </c>
      <c r="T78" t="s">
        <v>312</v>
      </c>
      <c r="U78" t="s">
        <v>1026</v>
      </c>
      <c r="V78" s="1">
        <v>39363</v>
      </c>
      <c r="W78" t="s">
        <v>141</v>
      </c>
      <c r="X78" s="1">
        <v>43531</v>
      </c>
      <c r="Y78" t="s">
        <v>312</v>
      </c>
      <c r="Z78" t="s">
        <v>1736</v>
      </c>
      <c r="AA78" t="s">
        <v>44</v>
      </c>
      <c r="AB78" s="1">
        <v>39448</v>
      </c>
      <c r="AC78" t="s">
        <v>45</v>
      </c>
    </row>
    <row r="79" spans="1:29" x14ac:dyDescent="0.25">
      <c r="A79" t="s">
        <v>2056</v>
      </c>
      <c r="B79" t="s">
        <v>312</v>
      </c>
      <c r="C79" t="s">
        <v>2906</v>
      </c>
      <c r="D79">
        <v>-812</v>
      </c>
      <c r="E79" s="1">
        <v>42796</v>
      </c>
      <c r="F79" t="s">
        <v>2057</v>
      </c>
      <c r="G79" s="1">
        <v>43253</v>
      </c>
      <c r="H79" t="s">
        <v>34</v>
      </c>
      <c r="I79">
        <v>734</v>
      </c>
      <c r="J79" s="1">
        <v>43530</v>
      </c>
      <c r="L79" s="9" t="s">
        <v>2058</v>
      </c>
      <c r="M79" t="s">
        <v>1734</v>
      </c>
      <c r="N79" t="e">
        <f>VLOOKUP(Table_ExternalData_1[[#This Row],[Functional Loc.]],[1]Sheet1!$A:$A,2,FALSE)</f>
        <v>#N/A</v>
      </c>
      <c r="O79" t="s">
        <v>5</v>
      </c>
      <c r="P79" t="s">
        <v>2059</v>
      </c>
      <c r="Q79" t="s">
        <v>2</v>
      </c>
      <c r="R79" t="s">
        <v>38</v>
      </c>
      <c r="S79" t="s">
        <v>39</v>
      </c>
      <c r="T79" t="s">
        <v>312</v>
      </c>
      <c r="U79" t="s">
        <v>1026</v>
      </c>
      <c r="V79" s="1">
        <v>39363</v>
      </c>
      <c r="W79" t="s">
        <v>141</v>
      </c>
      <c r="X79" s="1">
        <v>43531</v>
      </c>
      <c r="Y79" t="s">
        <v>312</v>
      </c>
      <c r="Z79" t="s">
        <v>1736</v>
      </c>
      <c r="AA79" t="s">
        <v>44</v>
      </c>
      <c r="AB79" s="1">
        <v>39448</v>
      </c>
      <c r="AC79" t="s">
        <v>45</v>
      </c>
    </row>
    <row r="80" spans="1:29" x14ac:dyDescent="0.25">
      <c r="A80" t="s">
        <v>1737</v>
      </c>
      <c r="B80" t="s">
        <v>312</v>
      </c>
      <c r="C80" t="s">
        <v>2906</v>
      </c>
      <c r="D80">
        <v>-761</v>
      </c>
      <c r="E80" s="1">
        <v>42937</v>
      </c>
      <c r="F80" t="s">
        <v>1738</v>
      </c>
      <c r="G80" s="1">
        <v>43394</v>
      </c>
      <c r="H80" t="s">
        <v>34</v>
      </c>
      <c r="I80">
        <v>460</v>
      </c>
      <c r="J80" s="1">
        <v>43397</v>
      </c>
      <c r="L80" s="9" t="s">
        <v>1739</v>
      </c>
      <c r="M80" t="s">
        <v>1740</v>
      </c>
      <c r="N80" t="e">
        <f>VLOOKUP(Table_ExternalData_1[[#This Row],[Functional Loc.]],[1]Sheet1!$A:$A,2,FALSE)</f>
        <v>#N/A</v>
      </c>
      <c r="O80" t="s">
        <v>5</v>
      </c>
      <c r="P80" t="s">
        <v>1741</v>
      </c>
      <c r="Q80" t="s">
        <v>2</v>
      </c>
      <c r="R80" t="s">
        <v>38</v>
      </c>
      <c r="S80" t="s">
        <v>39</v>
      </c>
      <c r="T80" t="s">
        <v>312</v>
      </c>
      <c r="U80" t="s">
        <v>1026</v>
      </c>
      <c r="V80" s="1">
        <v>39363</v>
      </c>
      <c r="W80" t="s">
        <v>156</v>
      </c>
      <c r="X80" s="1">
        <v>43298</v>
      </c>
      <c r="Y80" t="s">
        <v>312</v>
      </c>
      <c r="Z80" t="s">
        <v>1742</v>
      </c>
      <c r="AA80" t="s">
        <v>44</v>
      </c>
      <c r="AB80" s="1">
        <v>39448</v>
      </c>
      <c r="AC80" t="s">
        <v>45</v>
      </c>
    </row>
    <row r="81" spans="1:29" x14ac:dyDescent="0.25">
      <c r="A81" t="s">
        <v>2081</v>
      </c>
      <c r="B81" t="s">
        <v>117</v>
      </c>
      <c r="C81" t="s">
        <v>2906</v>
      </c>
      <c r="D81">
        <v>-451</v>
      </c>
      <c r="E81" s="1">
        <v>43145</v>
      </c>
      <c r="F81" t="s">
        <v>2082</v>
      </c>
      <c r="G81" s="1">
        <v>43599</v>
      </c>
      <c r="H81" t="s">
        <v>34</v>
      </c>
      <c r="I81">
        <v>586</v>
      </c>
      <c r="J81" s="1">
        <v>43731</v>
      </c>
      <c r="L81" s="9" t="s">
        <v>2083</v>
      </c>
      <c r="M81" t="s">
        <v>2039</v>
      </c>
      <c r="N81" t="e">
        <f>VLOOKUP(Table_ExternalData_1[[#This Row],[Functional Loc.]],[1]Sheet1!$A:$A,2,FALSE)</f>
        <v>#N/A</v>
      </c>
      <c r="O81" t="s">
        <v>5</v>
      </c>
      <c r="P81" t="s">
        <v>2084</v>
      </c>
      <c r="Q81" t="s">
        <v>2</v>
      </c>
      <c r="R81" t="s">
        <v>38</v>
      </c>
      <c r="S81" t="s">
        <v>39</v>
      </c>
      <c r="T81" t="s">
        <v>117</v>
      </c>
      <c r="U81" t="s">
        <v>1026</v>
      </c>
      <c r="V81" s="1">
        <v>39363</v>
      </c>
      <c r="W81" t="s">
        <v>134</v>
      </c>
      <c r="X81" s="1">
        <v>43873</v>
      </c>
      <c r="Y81" t="s">
        <v>119</v>
      </c>
      <c r="Z81" t="s">
        <v>1071</v>
      </c>
      <c r="AA81" t="s">
        <v>44</v>
      </c>
      <c r="AB81" s="1">
        <v>39448</v>
      </c>
      <c r="AC81" t="s">
        <v>45</v>
      </c>
    </row>
    <row r="82" spans="1:29" x14ac:dyDescent="0.25">
      <c r="A82" t="s">
        <v>1971</v>
      </c>
      <c r="B82" t="s">
        <v>117</v>
      </c>
      <c r="C82" t="s">
        <v>2906</v>
      </c>
      <c r="D82">
        <v>-835</v>
      </c>
      <c r="E82" s="1">
        <v>43298</v>
      </c>
      <c r="F82" t="s">
        <v>1972</v>
      </c>
      <c r="G82" s="1">
        <v>43755</v>
      </c>
      <c r="H82" t="s">
        <v>34</v>
      </c>
      <c r="I82">
        <v>644</v>
      </c>
      <c r="J82" s="1">
        <v>43942</v>
      </c>
      <c r="L82" s="9" t="s">
        <v>1973</v>
      </c>
      <c r="M82" t="s">
        <v>1135</v>
      </c>
      <c r="N82" t="e">
        <f>VLOOKUP(Table_ExternalData_1[[#This Row],[Functional Loc.]],[1]Sheet1!$A:$A,2,FALSE)</f>
        <v>#N/A</v>
      </c>
      <c r="O82" t="s">
        <v>5</v>
      </c>
      <c r="P82" t="s">
        <v>1974</v>
      </c>
      <c r="Q82" t="s">
        <v>2</v>
      </c>
      <c r="R82" t="s">
        <v>38</v>
      </c>
      <c r="S82" t="s">
        <v>39</v>
      </c>
      <c r="T82" t="s">
        <v>117</v>
      </c>
      <c r="U82" t="s">
        <v>1026</v>
      </c>
      <c r="V82" s="1">
        <v>39363</v>
      </c>
      <c r="W82" t="s">
        <v>156</v>
      </c>
      <c r="X82" s="1">
        <v>43298</v>
      </c>
      <c r="Y82" t="s">
        <v>1136</v>
      </c>
      <c r="Z82" t="s">
        <v>1137</v>
      </c>
      <c r="AA82" t="s">
        <v>44</v>
      </c>
      <c r="AB82" s="1">
        <v>39479</v>
      </c>
      <c r="AC82" t="s">
        <v>45</v>
      </c>
    </row>
    <row r="83" spans="1:29" x14ac:dyDescent="0.25">
      <c r="A83" t="s">
        <v>1975</v>
      </c>
      <c r="B83" t="s">
        <v>117</v>
      </c>
      <c r="C83" t="s">
        <v>2906</v>
      </c>
      <c r="D83">
        <v>-830</v>
      </c>
      <c r="E83" s="1">
        <v>43298</v>
      </c>
      <c r="F83" t="s">
        <v>1976</v>
      </c>
      <c r="G83" s="1">
        <v>43755</v>
      </c>
      <c r="H83" t="s">
        <v>34</v>
      </c>
      <c r="I83">
        <v>644</v>
      </c>
      <c r="J83" s="1">
        <v>43942</v>
      </c>
      <c r="L83" s="9" t="s">
        <v>1977</v>
      </c>
      <c r="M83" t="s">
        <v>1135</v>
      </c>
      <c r="N83" t="e">
        <f>VLOOKUP(Table_ExternalData_1[[#This Row],[Functional Loc.]],[1]Sheet1!$A:$A,2,FALSE)</f>
        <v>#N/A</v>
      </c>
      <c r="O83" t="s">
        <v>5</v>
      </c>
      <c r="P83" t="s">
        <v>1978</v>
      </c>
      <c r="Q83" t="s">
        <v>2</v>
      </c>
      <c r="R83" t="s">
        <v>38</v>
      </c>
      <c r="S83" t="s">
        <v>39</v>
      </c>
      <c r="T83" t="s">
        <v>117</v>
      </c>
      <c r="U83" t="s">
        <v>1026</v>
      </c>
      <c r="V83" s="1">
        <v>39363</v>
      </c>
      <c r="W83" t="s">
        <v>156</v>
      </c>
      <c r="X83" s="1">
        <v>43298</v>
      </c>
      <c r="Y83" t="s">
        <v>1136</v>
      </c>
      <c r="Z83" t="s">
        <v>1137</v>
      </c>
      <c r="AA83" t="s">
        <v>44</v>
      </c>
      <c r="AB83" s="1">
        <v>39479</v>
      </c>
      <c r="AC83" t="s">
        <v>45</v>
      </c>
    </row>
    <row r="84" spans="1:29" x14ac:dyDescent="0.25">
      <c r="A84" t="s">
        <v>1988</v>
      </c>
      <c r="B84" t="s">
        <v>117</v>
      </c>
      <c r="C84" t="s">
        <v>2906</v>
      </c>
      <c r="D84">
        <v>-504</v>
      </c>
      <c r="E84" s="1">
        <v>43413</v>
      </c>
      <c r="F84" t="s">
        <v>1989</v>
      </c>
      <c r="G84" s="1">
        <v>43870</v>
      </c>
      <c r="H84" t="s">
        <v>34</v>
      </c>
      <c r="I84">
        <v>529</v>
      </c>
      <c r="J84" s="1">
        <v>43942</v>
      </c>
      <c r="L84" s="9" t="s">
        <v>1990</v>
      </c>
      <c r="M84" t="s">
        <v>1098</v>
      </c>
      <c r="N84" t="e">
        <f>VLOOKUP(Table_ExternalData_1[[#This Row],[Functional Loc.]],[1]Sheet1!$A:$A,2,FALSE)</f>
        <v>#N/A</v>
      </c>
      <c r="O84" t="s">
        <v>5</v>
      </c>
      <c r="P84" t="s">
        <v>1991</v>
      </c>
      <c r="Q84" t="s">
        <v>2</v>
      </c>
      <c r="R84" t="s">
        <v>38</v>
      </c>
      <c r="S84" t="s">
        <v>39</v>
      </c>
      <c r="T84" t="s">
        <v>117</v>
      </c>
      <c r="U84" t="s">
        <v>1026</v>
      </c>
      <c r="V84" s="1">
        <v>39363</v>
      </c>
      <c r="W84" t="s">
        <v>141</v>
      </c>
      <c r="X84" s="1">
        <v>43417</v>
      </c>
      <c r="Y84" t="s">
        <v>1987</v>
      </c>
      <c r="Z84" t="s">
        <v>1101</v>
      </c>
      <c r="AA84" t="s">
        <v>44</v>
      </c>
      <c r="AB84" s="1">
        <v>39479</v>
      </c>
      <c r="AC84" t="s">
        <v>45</v>
      </c>
    </row>
    <row r="85" spans="1:29" x14ac:dyDescent="0.25">
      <c r="A85" t="s">
        <v>1979</v>
      </c>
      <c r="B85" t="s">
        <v>117</v>
      </c>
      <c r="C85" t="s">
        <v>2906</v>
      </c>
      <c r="D85">
        <v>-716</v>
      </c>
      <c r="E85" s="1">
        <v>43413</v>
      </c>
      <c r="F85" t="s">
        <v>1980</v>
      </c>
      <c r="G85" s="1">
        <v>43870</v>
      </c>
      <c r="H85" t="s">
        <v>34</v>
      </c>
      <c r="I85">
        <v>529</v>
      </c>
      <c r="J85" s="1">
        <v>43942</v>
      </c>
      <c r="L85" s="9" t="s">
        <v>1981</v>
      </c>
      <c r="M85" t="s">
        <v>1098</v>
      </c>
      <c r="N85" t="e">
        <f>VLOOKUP(Table_ExternalData_1[[#This Row],[Functional Loc.]],[1]Sheet1!$A:$A,2,FALSE)</f>
        <v>#N/A</v>
      </c>
      <c r="O85" t="s">
        <v>5</v>
      </c>
      <c r="P85" t="s">
        <v>1982</v>
      </c>
      <c r="Q85" t="s">
        <v>2</v>
      </c>
      <c r="R85" t="s">
        <v>38</v>
      </c>
      <c r="S85" t="s">
        <v>39</v>
      </c>
      <c r="T85" t="s">
        <v>117</v>
      </c>
      <c r="U85" t="s">
        <v>1026</v>
      </c>
      <c r="V85" s="1">
        <v>39363</v>
      </c>
      <c r="W85" t="s">
        <v>141</v>
      </c>
      <c r="X85" s="1">
        <v>43417</v>
      </c>
      <c r="Y85" t="s">
        <v>1100</v>
      </c>
      <c r="Z85" t="s">
        <v>1101</v>
      </c>
      <c r="AA85" t="s">
        <v>44</v>
      </c>
      <c r="AB85" s="1">
        <v>39479</v>
      </c>
      <c r="AC85" t="s">
        <v>45</v>
      </c>
    </row>
    <row r="86" spans="1:29" x14ac:dyDescent="0.25">
      <c r="A86" t="s">
        <v>1983</v>
      </c>
      <c r="B86" t="s">
        <v>117</v>
      </c>
      <c r="C86" t="s">
        <v>2906</v>
      </c>
      <c r="D86">
        <v>-580</v>
      </c>
      <c r="E86" s="1">
        <v>43413</v>
      </c>
      <c r="F86" t="s">
        <v>1984</v>
      </c>
      <c r="G86" s="1">
        <v>43870</v>
      </c>
      <c r="H86" t="s">
        <v>34</v>
      </c>
      <c r="I86">
        <v>529</v>
      </c>
      <c r="J86" s="1">
        <v>43942</v>
      </c>
      <c r="L86" s="9" t="s">
        <v>1985</v>
      </c>
      <c r="M86" t="s">
        <v>1098</v>
      </c>
      <c r="N86" t="e">
        <f>VLOOKUP(Table_ExternalData_1[[#This Row],[Functional Loc.]],[1]Sheet1!$A:$A,2,FALSE)</f>
        <v>#N/A</v>
      </c>
      <c r="O86" t="s">
        <v>5</v>
      </c>
      <c r="P86" t="s">
        <v>1986</v>
      </c>
      <c r="Q86" t="s">
        <v>2</v>
      </c>
      <c r="R86" t="s">
        <v>38</v>
      </c>
      <c r="S86" t="s">
        <v>39</v>
      </c>
      <c r="T86" t="s">
        <v>117</v>
      </c>
      <c r="U86" t="s">
        <v>1026</v>
      </c>
      <c r="V86" s="1">
        <v>39363</v>
      </c>
      <c r="W86" t="s">
        <v>141</v>
      </c>
      <c r="X86" s="1">
        <v>43417</v>
      </c>
      <c r="Y86" t="s">
        <v>1987</v>
      </c>
      <c r="Z86" t="s">
        <v>1101</v>
      </c>
      <c r="AA86" t="s">
        <v>44</v>
      </c>
      <c r="AB86" s="1">
        <v>39479</v>
      </c>
      <c r="AC86" t="s">
        <v>45</v>
      </c>
    </row>
    <row r="87" spans="1:29" x14ac:dyDescent="0.25">
      <c r="A87" t="s">
        <v>1338</v>
      </c>
      <c r="B87" t="s">
        <v>103</v>
      </c>
      <c r="C87" t="s">
        <v>2908</v>
      </c>
      <c r="D87">
        <v>-634</v>
      </c>
      <c r="E87" s="1">
        <v>42789</v>
      </c>
      <c r="F87" t="s">
        <v>1339</v>
      </c>
      <c r="G87" s="1">
        <v>43243</v>
      </c>
      <c r="H87" t="s">
        <v>34</v>
      </c>
      <c r="I87">
        <v>532</v>
      </c>
      <c r="J87" s="1">
        <v>43321</v>
      </c>
      <c r="L87" s="9" t="s">
        <v>1340</v>
      </c>
      <c r="M87" t="s">
        <v>1341</v>
      </c>
      <c r="N87" t="e">
        <f>VLOOKUP(Table_ExternalData_1[[#This Row],[Functional Loc.]],[1]Sheet1!$A:$A,2,FALSE)</f>
        <v>#N/A</v>
      </c>
      <c r="O87" t="s">
        <v>5</v>
      </c>
      <c r="P87" t="s">
        <v>1342</v>
      </c>
      <c r="Q87" t="s">
        <v>2</v>
      </c>
      <c r="R87" t="s">
        <v>38</v>
      </c>
      <c r="S87" t="s">
        <v>39</v>
      </c>
      <c r="T87" t="s">
        <v>103</v>
      </c>
      <c r="U87" t="s">
        <v>1343</v>
      </c>
      <c r="V87" s="1">
        <v>40221</v>
      </c>
      <c r="W87" t="s">
        <v>76</v>
      </c>
      <c r="X87" s="1">
        <v>43678</v>
      </c>
      <c r="Y87" t="s">
        <v>404</v>
      </c>
      <c r="Z87" t="s">
        <v>1344</v>
      </c>
      <c r="AA87" t="s">
        <v>44</v>
      </c>
      <c r="AB87" s="1"/>
      <c r="AC87" t="s">
        <v>45</v>
      </c>
    </row>
    <row r="88" spans="1:29" x14ac:dyDescent="0.25">
      <c r="A88" t="s">
        <v>1349</v>
      </c>
      <c r="B88" t="s">
        <v>103</v>
      </c>
      <c r="C88" t="s">
        <v>2908</v>
      </c>
      <c r="D88">
        <v>-524</v>
      </c>
      <c r="E88" s="1">
        <v>42789</v>
      </c>
      <c r="F88" t="s">
        <v>1350</v>
      </c>
      <c r="G88" s="1">
        <v>43243</v>
      </c>
      <c r="H88" t="s">
        <v>34</v>
      </c>
      <c r="I88">
        <v>532</v>
      </c>
      <c r="J88" s="1">
        <v>43321</v>
      </c>
      <c r="L88" s="9" t="s">
        <v>1351</v>
      </c>
      <c r="M88" t="s">
        <v>1341</v>
      </c>
      <c r="N88" t="e">
        <f>VLOOKUP(Table_ExternalData_1[[#This Row],[Functional Loc.]],[1]Sheet1!$A:$A,2,FALSE)</f>
        <v>#N/A</v>
      </c>
      <c r="O88" t="s">
        <v>5</v>
      </c>
      <c r="P88" t="s">
        <v>1352</v>
      </c>
      <c r="Q88" t="s">
        <v>2</v>
      </c>
      <c r="R88" t="s">
        <v>38</v>
      </c>
      <c r="S88" t="s">
        <v>39</v>
      </c>
      <c r="T88" t="s">
        <v>103</v>
      </c>
      <c r="U88" t="s">
        <v>1343</v>
      </c>
      <c r="V88" s="1">
        <v>40221</v>
      </c>
      <c r="W88" t="s">
        <v>76</v>
      </c>
      <c r="X88" s="1">
        <v>43678</v>
      </c>
      <c r="Y88" t="s">
        <v>404</v>
      </c>
      <c r="Z88" t="s">
        <v>1344</v>
      </c>
      <c r="AA88" t="s">
        <v>44</v>
      </c>
      <c r="AB88" s="1"/>
      <c r="AC88" t="s">
        <v>45</v>
      </c>
    </row>
    <row r="89" spans="1:29" x14ac:dyDescent="0.25">
      <c r="A89" t="s">
        <v>1345</v>
      </c>
      <c r="B89" t="s">
        <v>103</v>
      </c>
      <c r="C89" t="s">
        <v>2908</v>
      </c>
      <c r="D89">
        <v>-570</v>
      </c>
      <c r="E89" s="1">
        <v>42789</v>
      </c>
      <c r="F89" t="s">
        <v>1346</v>
      </c>
      <c r="G89" s="1">
        <v>43243</v>
      </c>
      <c r="H89" t="s">
        <v>34</v>
      </c>
      <c r="I89">
        <v>532</v>
      </c>
      <c r="J89" s="1">
        <v>43321</v>
      </c>
      <c r="L89" s="9" t="s">
        <v>1347</v>
      </c>
      <c r="M89" t="s">
        <v>1341</v>
      </c>
      <c r="N89" t="e">
        <f>VLOOKUP(Table_ExternalData_1[[#This Row],[Functional Loc.]],[1]Sheet1!$A:$A,2,FALSE)</f>
        <v>#N/A</v>
      </c>
      <c r="O89" t="s">
        <v>5</v>
      </c>
      <c r="P89" t="s">
        <v>1348</v>
      </c>
      <c r="Q89" t="s">
        <v>2</v>
      </c>
      <c r="R89" t="s">
        <v>38</v>
      </c>
      <c r="S89" t="s">
        <v>39</v>
      </c>
      <c r="T89" t="s">
        <v>103</v>
      </c>
      <c r="U89" t="s">
        <v>1343</v>
      </c>
      <c r="V89" s="1">
        <v>40221</v>
      </c>
      <c r="W89" t="s">
        <v>76</v>
      </c>
      <c r="X89" s="1">
        <v>43678</v>
      </c>
      <c r="Y89" t="s">
        <v>404</v>
      </c>
      <c r="Z89" t="s">
        <v>1344</v>
      </c>
      <c r="AA89" t="s">
        <v>44</v>
      </c>
      <c r="AB89" s="1"/>
      <c r="AC89" t="s">
        <v>45</v>
      </c>
    </row>
    <row r="90" spans="1:29" x14ac:dyDescent="0.25">
      <c r="A90" t="s">
        <v>1249</v>
      </c>
      <c r="B90" t="s">
        <v>929</v>
      </c>
      <c r="C90" t="s">
        <v>2918</v>
      </c>
      <c r="D90">
        <v>-670</v>
      </c>
      <c r="E90" s="1">
        <v>42992</v>
      </c>
      <c r="F90" t="s">
        <v>1250</v>
      </c>
      <c r="G90" s="1">
        <v>43448</v>
      </c>
      <c r="H90" t="s">
        <v>34</v>
      </c>
      <c r="I90">
        <v>463</v>
      </c>
      <c r="J90" s="1">
        <v>43455</v>
      </c>
      <c r="L90" s="9" t="s">
        <v>1251</v>
      </c>
      <c r="M90" t="s">
        <v>1252</v>
      </c>
      <c r="N90" t="e">
        <f>VLOOKUP(Table_ExternalData_1[[#This Row],[Functional Loc.]],[1]Sheet1!$A:$A,2,FALSE)</f>
        <v>#N/A</v>
      </c>
      <c r="O90" t="s">
        <v>5</v>
      </c>
      <c r="P90" t="s">
        <v>1253</v>
      </c>
      <c r="Q90" t="s">
        <v>2</v>
      </c>
      <c r="R90" t="s">
        <v>38</v>
      </c>
      <c r="S90" t="s">
        <v>39</v>
      </c>
      <c r="T90" t="s">
        <v>929</v>
      </c>
      <c r="U90" t="s">
        <v>449</v>
      </c>
      <c r="V90" s="1">
        <v>40584</v>
      </c>
      <c r="W90" t="s">
        <v>76</v>
      </c>
      <c r="X90" s="1">
        <v>43678</v>
      </c>
      <c r="Y90" t="s">
        <v>1254</v>
      </c>
      <c r="Z90" t="s">
        <v>1255</v>
      </c>
      <c r="AA90" t="s">
        <v>44</v>
      </c>
      <c r="AB90" s="1"/>
      <c r="AC90" t="s">
        <v>45</v>
      </c>
    </row>
    <row r="91" spans="1:29" x14ac:dyDescent="0.25">
      <c r="A91" t="s">
        <v>1072</v>
      </c>
      <c r="B91" t="s">
        <v>117</v>
      </c>
      <c r="C91" t="s">
        <v>2906</v>
      </c>
      <c r="D91">
        <v>-822</v>
      </c>
      <c r="E91" s="1">
        <v>42317</v>
      </c>
      <c r="F91" t="s">
        <v>1073</v>
      </c>
      <c r="G91" s="1">
        <v>42775</v>
      </c>
      <c r="H91" t="s">
        <v>34</v>
      </c>
      <c r="I91">
        <v>1983</v>
      </c>
      <c r="K91" t="s">
        <v>1074</v>
      </c>
      <c r="L91" s="9" t="s">
        <v>1075</v>
      </c>
      <c r="M91" t="s">
        <v>458</v>
      </c>
      <c r="N91" t="e">
        <f>VLOOKUP(Table_ExternalData_1[[#This Row],[Functional Loc.]],[1]Sheet1!$A:$A,2,FALSE)</f>
        <v>#N/A</v>
      </c>
      <c r="O91" t="s">
        <v>5</v>
      </c>
      <c r="P91" t="s">
        <v>1076</v>
      </c>
      <c r="Q91" t="s">
        <v>3</v>
      </c>
      <c r="R91" t="s">
        <v>459</v>
      </c>
      <c r="S91" t="s">
        <v>460</v>
      </c>
      <c r="T91" t="s">
        <v>44</v>
      </c>
      <c r="U91" t="s">
        <v>1070</v>
      </c>
      <c r="V91" s="1">
        <v>40731</v>
      </c>
      <c r="W91" t="s">
        <v>1077</v>
      </c>
      <c r="X91" s="1">
        <v>43080</v>
      </c>
      <c r="Y91" t="s">
        <v>119</v>
      </c>
      <c r="Z91" t="s">
        <v>44</v>
      </c>
      <c r="AA91" t="s">
        <v>44</v>
      </c>
      <c r="AB91" s="1"/>
      <c r="AC91" t="s">
        <v>45</v>
      </c>
    </row>
    <row r="92" spans="1:29" x14ac:dyDescent="0.25">
      <c r="A92" t="s">
        <v>1065</v>
      </c>
      <c r="B92" t="s">
        <v>117</v>
      </c>
      <c r="C92" t="s">
        <v>2906</v>
      </c>
      <c r="D92">
        <v>-198</v>
      </c>
      <c r="E92" s="1">
        <v>43145</v>
      </c>
      <c r="F92" t="s">
        <v>1066</v>
      </c>
      <c r="G92" s="1">
        <v>43599</v>
      </c>
      <c r="H92" t="s">
        <v>34</v>
      </c>
      <c r="I92">
        <v>1155</v>
      </c>
      <c r="K92" t="s">
        <v>1067</v>
      </c>
      <c r="L92" s="9" t="s">
        <v>1068</v>
      </c>
      <c r="M92" t="s">
        <v>458</v>
      </c>
      <c r="N92" t="e">
        <f>VLOOKUP(Table_ExternalData_1[[#This Row],[Functional Loc.]],[1]Sheet1!$A:$A,2,FALSE)</f>
        <v>#N/A</v>
      </c>
      <c r="O92" t="s">
        <v>5</v>
      </c>
      <c r="P92" t="s">
        <v>1069</v>
      </c>
      <c r="Q92" t="s">
        <v>3</v>
      </c>
      <c r="R92" t="s">
        <v>459</v>
      </c>
      <c r="S92" t="s">
        <v>460</v>
      </c>
      <c r="T92" t="s">
        <v>117</v>
      </c>
      <c r="U92" t="s">
        <v>1070</v>
      </c>
      <c r="V92" s="1">
        <v>40731</v>
      </c>
      <c r="W92" t="s">
        <v>104</v>
      </c>
      <c r="X92" s="1">
        <v>43609</v>
      </c>
      <c r="Y92" t="s">
        <v>119</v>
      </c>
      <c r="Z92" t="s">
        <v>1071</v>
      </c>
      <c r="AA92" t="s">
        <v>44</v>
      </c>
      <c r="AB92" s="1"/>
      <c r="AC92" t="s">
        <v>45</v>
      </c>
    </row>
    <row r="93" spans="1:29" x14ac:dyDescent="0.25">
      <c r="A93" t="s">
        <v>2036</v>
      </c>
      <c r="B93" t="s">
        <v>117</v>
      </c>
      <c r="C93" t="s">
        <v>2906</v>
      </c>
      <c r="D93">
        <v>-478</v>
      </c>
      <c r="E93" s="1">
        <v>43145</v>
      </c>
      <c r="F93" t="s">
        <v>2037</v>
      </c>
      <c r="G93" s="1">
        <v>43599</v>
      </c>
      <c r="H93" t="s">
        <v>34</v>
      </c>
      <c r="I93">
        <v>586</v>
      </c>
      <c r="J93" s="1">
        <v>43731</v>
      </c>
      <c r="L93" s="9" t="s">
        <v>2038</v>
      </c>
      <c r="M93" t="s">
        <v>2039</v>
      </c>
      <c r="N93" t="e">
        <f>VLOOKUP(Table_ExternalData_1[[#This Row],[Functional Loc.]],[1]Sheet1!$A:$A,2,FALSE)</f>
        <v>#N/A</v>
      </c>
      <c r="O93" t="s">
        <v>5</v>
      </c>
      <c r="P93" t="s">
        <v>2040</v>
      </c>
      <c r="Q93" t="s">
        <v>2</v>
      </c>
      <c r="R93" t="s">
        <v>38</v>
      </c>
      <c r="S93" t="s">
        <v>39</v>
      </c>
      <c r="T93" t="s">
        <v>117</v>
      </c>
      <c r="U93" t="s">
        <v>1070</v>
      </c>
      <c r="V93" s="1">
        <v>40731</v>
      </c>
      <c r="W93" t="s">
        <v>134</v>
      </c>
      <c r="X93" s="1">
        <v>43873</v>
      </c>
      <c r="Y93" t="s">
        <v>119</v>
      </c>
      <c r="Z93" t="s">
        <v>1071</v>
      </c>
      <c r="AA93" t="s">
        <v>44</v>
      </c>
      <c r="AB93" s="1"/>
      <c r="AC93" t="s">
        <v>45</v>
      </c>
    </row>
    <row r="94" spans="1:29" x14ac:dyDescent="0.25">
      <c r="A94" t="s">
        <v>1256</v>
      </c>
      <c r="B94" t="s">
        <v>117</v>
      </c>
      <c r="C94" t="s">
        <v>2906</v>
      </c>
      <c r="D94">
        <v>-426</v>
      </c>
      <c r="E94" s="1">
        <v>42462</v>
      </c>
      <c r="F94" t="s">
        <v>1257</v>
      </c>
      <c r="G94" s="1">
        <v>42918</v>
      </c>
      <c r="H94" t="s">
        <v>34</v>
      </c>
      <c r="I94">
        <v>945</v>
      </c>
      <c r="J94" s="1">
        <v>43407</v>
      </c>
      <c r="L94" s="9" t="s">
        <v>1258</v>
      </c>
      <c r="M94" t="s">
        <v>1259</v>
      </c>
      <c r="N94" t="e">
        <f>VLOOKUP(Table_ExternalData_1[[#This Row],[Functional Loc.]],[1]Sheet1!$A:$A,2,FALSE)</f>
        <v>#N/A</v>
      </c>
      <c r="O94" t="s">
        <v>5</v>
      </c>
      <c r="P94" t="s">
        <v>1260</v>
      </c>
      <c r="Q94" t="s">
        <v>2</v>
      </c>
      <c r="R94" t="s">
        <v>38</v>
      </c>
      <c r="S94" t="s">
        <v>39</v>
      </c>
      <c r="T94" t="s">
        <v>117</v>
      </c>
      <c r="U94" t="s">
        <v>449</v>
      </c>
      <c r="V94" s="1">
        <v>40780</v>
      </c>
      <c r="W94" t="s">
        <v>104</v>
      </c>
      <c r="X94" s="1">
        <v>43440</v>
      </c>
      <c r="Y94" t="s">
        <v>1136</v>
      </c>
      <c r="Z94" t="s">
        <v>1261</v>
      </c>
      <c r="AA94" t="s">
        <v>44</v>
      </c>
      <c r="AB94" s="1"/>
      <c r="AC94" t="s">
        <v>45</v>
      </c>
    </row>
    <row r="95" spans="1:29" x14ac:dyDescent="0.25">
      <c r="A95" t="s">
        <v>2571</v>
      </c>
      <c r="B95" t="s">
        <v>75</v>
      </c>
      <c r="C95" t="s">
        <v>2907</v>
      </c>
      <c r="D95">
        <v>-511</v>
      </c>
      <c r="E95" s="1">
        <v>42016</v>
      </c>
      <c r="F95" t="s">
        <v>2572</v>
      </c>
      <c r="G95" s="1">
        <v>42472</v>
      </c>
      <c r="H95" t="s">
        <v>34</v>
      </c>
      <c r="I95">
        <v>506</v>
      </c>
      <c r="K95" t="s">
        <v>2573</v>
      </c>
      <c r="L95" s="9" t="s">
        <v>2574</v>
      </c>
      <c r="M95" t="s">
        <v>458</v>
      </c>
      <c r="N95" t="e">
        <f>VLOOKUP(Table_ExternalData_1[[#This Row],[Functional Loc.]],[1]Sheet1!$A:$A,2,FALSE)</f>
        <v>#N/A</v>
      </c>
      <c r="O95" t="s">
        <v>5</v>
      </c>
      <c r="P95" t="s">
        <v>2575</v>
      </c>
      <c r="Q95" t="s">
        <v>3</v>
      </c>
      <c r="R95" t="s">
        <v>459</v>
      </c>
      <c r="S95" t="s">
        <v>460</v>
      </c>
      <c r="T95" t="s">
        <v>44</v>
      </c>
      <c r="U95" t="s">
        <v>449</v>
      </c>
      <c r="V95" s="1">
        <v>40792</v>
      </c>
      <c r="W95" t="s">
        <v>1063</v>
      </c>
      <c r="X95" s="1">
        <v>44228</v>
      </c>
      <c r="Y95" t="s">
        <v>1332</v>
      </c>
      <c r="Z95" t="s">
        <v>2576</v>
      </c>
      <c r="AA95" t="s">
        <v>44</v>
      </c>
      <c r="AB95" s="1"/>
      <c r="AC95" t="s">
        <v>45</v>
      </c>
    </row>
    <row r="96" spans="1:29" x14ac:dyDescent="0.25">
      <c r="A96" t="s">
        <v>1242</v>
      </c>
      <c r="B96" t="s">
        <v>75</v>
      </c>
      <c r="C96" t="s">
        <v>2907</v>
      </c>
      <c r="D96">
        <v>-381</v>
      </c>
      <c r="E96" s="1">
        <v>42503</v>
      </c>
      <c r="F96" t="s">
        <v>1243</v>
      </c>
      <c r="G96" s="1">
        <v>42960</v>
      </c>
      <c r="H96" t="s">
        <v>34</v>
      </c>
      <c r="I96">
        <v>662</v>
      </c>
      <c r="J96" s="1">
        <v>43165</v>
      </c>
      <c r="L96" s="9" t="s">
        <v>1244</v>
      </c>
      <c r="M96" t="s">
        <v>1245</v>
      </c>
      <c r="N96" t="e">
        <f>VLOOKUP(Table_ExternalData_1[[#This Row],[Functional Loc.]],[1]Sheet1!$A:$A,2,FALSE)</f>
        <v>#N/A</v>
      </c>
      <c r="O96" t="s">
        <v>5</v>
      </c>
      <c r="P96" t="s">
        <v>1246</v>
      </c>
      <c r="Q96" t="s">
        <v>2</v>
      </c>
      <c r="R96" t="s">
        <v>38</v>
      </c>
      <c r="S96" t="s">
        <v>39</v>
      </c>
      <c r="T96" t="s">
        <v>75</v>
      </c>
      <c r="U96" t="s">
        <v>449</v>
      </c>
      <c r="V96" s="1">
        <v>40792</v>
      </c>
      <c r="W96" t="s">
        <v>76</v>
      </c>
      <c r="X96" s="1">
        <v>44216</v>
      </c>
      <c r="Y96" t="s">
        <v>1247</v>
      </c>
      <c r="Z96" t="s">
        <v>1248</v>
      </c>
      <c r="AA96" t="s">
        <v>44</v>
      </c>
      <c r="AB96" s="1"/>
      <c r="AC96" t="s">
        <v>45</v>
      </c>
    </row>
    <row r="97" spans="1:29" x14ac:dyDescent="0.25">
      <c r="A97" t="s">
        <v>2566</v>
      </c>
      <c r="B97" t="s">
        <v>75</v>
      </c>
      <c r="C97" t="s">
        <v>2907</v>
      </c>
      <c r="D97">
        <v>-635</v>
      </c>
      <c r="E97" s="1">
        <v>42131</v>
      </c>
      <c r="F97" t="s">
        <v>2567</v>
      </c>
      <c r="G97" s="1">
        <v>42589</v>
      </c>
      <c r="H97" t="s">
        <v>34</v>
      </c>
      <c r="I97">
        <v>1034</v>
      </c>
      <c r="K97" t="s">
        <v>2568</v>
      </c>
      <c r="L97" s="9" t="s">
        <v>2569</v>
      </c>
      <c r="M97" t="s">
        <v>458</v>
      </c>
      <c r="N97" t="e">
        <f>VLOOKUP(Table_ExternalData_1[[#This Row],[Functional Loc.]],[1]Sheet1!$A:$A,2,FALSE)</f>
        <v>#N/A</v>
      </c>
      <c r="O97" t="s">
        <v>5</v>
      </c>
      <c r="P97" t="s">
        <v>2570</v>
      </c>
      <c r="Q97" t="s">
        <v>3</v>
      </c>
      <c r="R97" t="s">
        <v>459</v>
      </c>
      <c r="S97" t="s">
        <v>460</v>
      </c>
      <c r="T97" t="s">
        <v>75</v>
      </c>
      <c r="U97" t="s">
        <v>449</v>
      </c>
      <c r="V97" s="1">
        <v>40792</v>
      </c>
      <c r="W97" t="s">
        <v>104</v>
      </c>
      <c r="X97" s="1">
        <v>44280</v>
      </c>
      <c r="Y97" t="s">
        <v>1247</v>
      </c>
      <c r="Z97" t="s">
        <v>1248</v>
      </c>
      <c r="AA97" t="s">
        <v>44</v>
      </c>
      <c r="AB97" s="1"/>
      <c r="AC97" t="s">
        <v>45</v>
      </c>
    </row>
    <row r="98" spans="1:29" x14ac:dyDescent="0.25">
      <c r="A98" t="s">
        <v>1238</v>
      </c>
      <c r="B98" t="s">
        <v>125</v>
      </c>
      <c r="C98" t="s">
        <v>2907</v>
      </c>
      <c r="D98">
        <v>-348</v>
      </c>
      <c r="E98" s="1">
        <v>43592</v>
      </c>
      <c r="F98" t="s">
        <v>1239</v>
      </c>
      <c r="G98" s="1">
        <v>44050</v>
      </c>
      <c r="H98" t="s">
        <v>34</v>
      </c>
      <c r="I98">
        <v>526</v>
      </c>
      <c r="J98" s="1">
        <v>44118</v>
      </c>
      <c r="L98" s="9" t="s">
        <v>1240</v>
      </c>
      <c r="M98" t="s">
        <v>1226</v>
      </c>
      <c r="N98" t="s">
        <v>1226</v>
      </c>
      <c r="O98" t="s">
        <v>5</v>
      </c>
      <c r="P98" t="s">
        <v>1241</v>
      </c>
      <c r="Q98" t="s">
        <v>2</v>
      </c>
      <c r="R98" t="s">
        <v>38</v>
      </c>
      <c r="S98" t="s">
        <v>39</v>
      </c>
      <c r="T98" t="s">
        <v>125</v>
      </c>
      <c r="U98" t="s">
        <v>449</v>
      </c>
      <c r="V98" s="1">
        <v>40816</v>
      </c>
      <c r="W98" t="s">
        <v>76</v>
      </c>
      <c r="X98" s="1">
        <v>44216</v>
      </c>
      <c r="Y98" t="s">
        <v>126</v>
      </c>
      <c r="Z98" t="s">
        <v>1228</v>
      </c>
      <c r="AA98" t="s">
        <v>44</v>
      </c>
      <c r="AB98" s="1"/>
      <c r="AC98" t="s">
        <v>45</v>
      </c>
    </row>
    <row r="99" spans="1:29" x14ac:dyDescent="0.25">
      <c r="A99" t="s">
        <v>1223</v>
      </c>
      <c r="B99" t="s">
        <v>125</v>
      </c>
      <c r="C99" t="s">
        <v>2907</v>
      </c>
      <c r="D99">
        <v>-610</v>
      </c>
      <c r="E99" s="1">
        <v>43592</v>
      </c>
      <c r="F99" t="s">
        <v>1224</v>
      </c>
      <c r="G99" s="1">
        <v>44050</v>
      </c>
      <c r="H99" t="s">
        <v>34</v>
      </c>
      <c r="I99">
        <v>526</v>
      </c>
      <c r="J99" s="1">
        <v>44118</v>
      </c>
      <c r="L99" s="9" t="s">
        <v>1225</v>
      </c>
      <c r="M99" t="s">
        <v>1226</v>
      </c>
      <c r="N99" t="s">
        <v>1226</v>
      </c>
      <c r="O99" t="s">
        <v>5</v>
      </c>
      <c r="P99" t="s">
        <v>1227</v>
      </c>
      <c r="Q99" t="s">
        <v>2</v>
      </c>
      <c r="R99" t="s">
        <v>38</v>
      </c>
      <c r="S99" t="s">
        <v>39</v>
      </c>
      <c r="T99" t="s">
        <v>125</v>
      </c>
      <c r="U99" t="s">
        <v>449</v>
      </c>
      <c r="V99" s="1">
        <v>40816</v>
      </c>
      <c r="W99" t="s">
        <v>76</v>
      </c>
      <c r="X99" s="1">
        <v>44216</v>
      </c>
      <c r="Y99" t="s">
        <v>126</v>
      </c>
      <c r="Z99" t="s">
        <v>1228</v>
      </c>
      <c r="AA99" t="s">
        <v>44</v>
      </c>
      <c r="AB99" s="1"/>
      <c r="AC99" t="s">
        <v>45</v>
      </c>
    </row>
    <row r="100" spans="1:29" x14ac:dyDescent="0.25">
      <c r="A100" t="s">
        <v>1229</v>
      </c>
      <c r="B100" t="s">
        <v>125</v>
      </c>
      <c r="C100" t="s">
        <v>2907</v>
      </c>
      <c r="D100">
        <v>-520</v>
      </c>
      <c r="E100" s="1">
        <v>43075</v>
      </c>
      <c r="F100" t="s">
        <v>1230</v>
      </c>
      <c r="G100" s="1">
        <v>43530</v>
      </c>
      <c r="H100" t="s">
        <v>34</v>
      </c>
      <c r="I100">
        <v>1179</v>
      </c>
      <c r="J100" s="1">
        <v>44254</v>
      </c>
      <c r="L100" s="9" t="s">
        <v>1231</v>
      </c>
      <c r="M100" t="s">
        <v>1219</v>
      </c>
      <c r="N100" t="e">
        <f>VLOOKUP(Table_ExternalData_1[[#This Row],[Functional Loc.]],[1]Sheet1!$A:$A,2,FALSE)</f>
        <v>#N/A</v>
      </c>
      <c r="O100" t="s">
        <v>5</v>
      </c>
      <c r="P100" t="s">
        <v>1232</v>
      </c>
      <c r="Q100" t="s">
        <v>2</v>
      </c>
      <c r="R100" t="s">
        <v>38</v>
      </c>
      <c r="S100" t="s">
        <v>39</v>
      </c>
      <c r="T100" t="s">
        <v>125</v>
      </c>
      <c r="U100" t="s">
        <v>449</v>
      </c>
      <c r="V100" s="1">
        <v>40816</v>
      </c>
      <c r="W100" t="s">
        <v>76</v>
      </c>
      <c r="X100" s="1">
        <v>43678</v>
      </c>
      <c r="Y100" t="s">
        <v>1221</v>
      </c>
      <c r="Z100" t="s">
        <v>1222</v>
      </c>
      <c r="AA100" t="s">
        <v>44</v>
      </c>
      <c r="AB100" s="1"/>
      <c r="AC100" t="s">
        <v>45</v>
      </c>
    </row>
    <row r="101" spans="1:29" x14ac:dyDescent="0.25">
      <c r="A101" t="s">
        <v>1216</v>
      </c>
      <c r="B101" t="s">
        <v>125</v>
      </c>
      <c r="C101" t="s">
        <v>2916</v>
      </c>
      <c r="D101">
        <v>-620</v>
      </c>
      <c r="E101" s="1">
        <v>42871</v>
      </c>
      <c r="F101" t="s">
        <v>1217</v>
      </c>
      <c r="G101" s="1">
        <v>43328</v>
      </c>
      <c r="H101" t="s">
        <v>34</v>
      </c>
      <c r="I101">
        <v>695</v>
      </c>
      <c r="J101" s="1">
        <v>43566</v>
      </c>
      <c r="L101" s="9" t="s">
        <v>1218</v>
      </c>
      <c r="M101" t="s">
        <v>1219</v>
      </c>
      <c r="N101" t="e">
        <f>VLOOKUP(Table_ExternalData_1[[#This Row],[Functional Loc.]],[1]Sheet1!$A:$A,2,FALSE)</f>
        <v>#N/A</v>
      </c>
      <c r="O101" t="s">
        <v>5</v>
      </c>
      <c r="P101" t="s">
        <v>1220</v>
      </c>
      <c r="Q101" t="s">
        <v>2</v>
      </c>
      <c r="R101" t="s">
        <v>38</v>
      </c>
      <c r="S101" t="s">
        <v>39</v>
      </c>
      <c r="T101" t="s">
        <v>125</v>
      </c>
      <c r="U101" t="s">
        <v>449</v>
      </c>
      <c r="V101" s="1">
        <v>40816</v>
      </c>
      <c r="W101" t="s">
        <v>76</v>
      </c>
      <c r="X101" s="1">
        <v>43678</v>
      </c>
      <c r="Y101" t="s">
        <v>1221</v>
      </c>
      <c r="Z101" t="s">
        <v>1222</v>
      </c>
      <c r="AA101" t="s">
        <v>44</v>
      </c>
      <c r="AB101" s="1"/>
      <c r="AC101" t="s">
        <v>45</v>
      </c>
    </row>
    <row r="102" spans="1:29" x14ac:dyDescent="0.25">
      <c r="A102" t="s">
        <v>1210</v>
      </c>
      <c r="B102" t="s">
        <v>125</v>
      </c>
      <c r="C102" t="s">
        <v>2907</v>
      </c>
      <c r="D102">
        <v>-651</v>
      </c>
      <c r="E102" s="1">
        <v>43561</v>
      </c>
      <c r="F102" t="s">
        <v>1211</v>
      </c>
      <c r="G102" s="1">
        <v>44018</v>
      </c>
      <c r="H102" t="s">
        <v>34</v>
      </c>
      <c r="I102">
        <v>597</v>
      </c>
      <c r="J102" s="1">
        <v>44158</v>
      </c>
      <c r="L102" s="9" t="s">
        <v>1212</v>
      </c>
      <c r="M102" t="s">
        <v>1213</v>
      </c>
      <c r="N102" t="s">
        <v>1213</v>
      </c>
      <c r="O102" t="s">
        <v>5</v>
      </c>
      <c r="P102" t="s">
        <v>1214</v>
      </c>
      <c r="Q102" t="s">
        <v>2</v>
      </c>
      <c r="R102" t="s">
        <v>38</v>
      </c>
      <c r="S102" t="s">
        <v>39</v>
      </c>
      <c r="T102" t="s">
        <v>125</v>
      </c>
      <c r="U102" t="s">
        <v>449</v>
      </c>
      <c r="V102" s="1">
        <v>40817</v>
      </c>
      <c r="W102" t="s">
        <v>76</v>
      </c>
      <c r="X102" s="1">
        <v>44217</v>
      </c>
      <c r="Y102" t="s">
        <v>126</v>
      </c>
      <c r="Z102" t="s">
        <v>1215</v>
      </c>
      <c r="AA102" t="s">
        <v>44</v>
      </c>
      <c r="AB102" s="1"/>
      <c r="AC102" t="s">
        <v>45</v>
      </c>
    </row>
    <row r="103" spans="1:29" x14ac:dyDescent="0.25">
      <c r="A103" t="s">
        <v>2008</v>
      </c>
      <c r="B103" t="s">
        <v>125</v>
      </c>
      <c r="C103" t="s">
        <v>2907</v>
      </c>
      <c r="D103">
        <v>-470</v>
      </c>
      <c r="E103" s="1">
        <v>43561</v>
      </c>
      <c r="F103" t="s">
        <v>2009</v>
      </c>
      <c r="G103" s="1">
        <v>44018</v>
      </c>
      <c r="H103" t="s">
        <v>34</v>
      </c>
      <c r="I103">
        <v>597</v>
      </c>
      <c r="J103" s="1">
        <v>44158</v>
      </c>
      <c r="L103" s="9" t="s">
        <v>2010</v>
      </c>
      <c r="M103" t="s">
        <v>1213</v>
      </c>
      <c r="N103" t="s">
        <v>1213</v>
      </c>
      <c r="O103" t="s">
        <v>5</v>
      </c>
      <c r="P103" t="s">
        <v>2011</v>
      </c>
      <c r="Q103" t="s">
        <v>2</v>
      </c>
      <c r="R103" t="s">
        <v>38</v>
      </c>
      <c r="S103" t="s">
        <v>39</v>
      </c>
      <c r="T103" t="s">
        <v>125</v>
      </c>
      <c r="U103" t="s">
        <v>449</v>
      </c>
      <c r="V103" s="1">
        <v>40817</v>
      </c>
      <c r="W103" t="s">
        <v>76</v>
      </c>
      <c r="X103" s="1">
        <v>44217</v>
      </c>
      <c r="Y103" t="s">
        <v>126</v>
      </c>
      <c r="Z103" t="s">
        <v>1215</v>
      </c>
      <c r="AA103" t="s">
        <v>44</v>
      </c>
      <c r="AB103" s="1"/>
      <c r="AC103" t="s">
        <v>45</v>
      </c>
    </row>
    <row r="104" spans="1:29" x14ac:dyDescent="0.25">
      <c r="A104" t="s">
        <v>1203</v>
      </c>
      <c r="B104" t="s">
        <v>125</v>
      </c>
      <c r="C104" t="s">
        <v>2907</v>
      </c>
      <c r="D104">
        <v>-844</v>
      </c>
      <c r="E104" s="1">
        <v>42859</v>
      </c>
      <c r="F104" t="s">
        <v>1204</v>
      </c>
      <c r="G104" s="1">
        <v>43316</v>
      </c>
      <c r="H104" t="s">
        <v>34</v>
      </c>
      <c r="I104">
        <v>488</v>
      </c>
      <c r="J104" s="1">
        <v>43347</v>
      </c>
      <c r="L104" s="9" t="s">
        <v>1205</v>
      </c>
      <c r="M104" t="s">
        <v>1206</v>
      </c>
      <c r="N104" t="e">
        <f>VLOOKUP(Table_ExternalData_1[[#This Row],[Functional Loc.]],[1]Sheet1!$A:$A,2,FALSE)</f>
        <v>#N/A</v>
      </c>
      <c r="O104" t="s">
        <v>5</v>
      </c>
      <c r="P104" t="s">
        <v>1207</v>
      </c>
      <c r="Q104" t="s">
        <v>2</v>
      </c>
      <c r="R104" t="s">
        <v>38</v>
      </c>
      <c r="S104" t="s">
        <v>39</v>
      </c>
      <c r="T104" t="s">
        <v>125</v>
      </c>
      <c r="U104" t="s">
        <v>449</v>
      </c>
      <c r="V104" s="1">
        <v>40817</v>
      </c>
      <c r="W104" t="s">
        <v>76</v>
      </c>
      <c r="X104" s="1">
        <v>44217</v>
      </c>
      <c r="Y104" t="s">
        <v>1208</v>
      </c>
      <c r="Z104" t="s">
        <v>1209</v>
      </c>
      <c r="AA104" t="s">
        <v>44</v>
      </c>
      <c r="AB104" s="1">
        <v>43509</v>
      </c>
      <c r="AC104" t="s">
        <v>45</v>
      </c>
    </row>
    <row r="105" spans="1:29" x14ac:dyDescent="0.25">
      <c r="A105" t="s">
        <v>1233</v>
      </c>
      <c r="B105" t="s">
        <v>125</v>
      </c>
      <c r="C105" t="s">
        <v>2907</v>
      </c>
      <c r="D105">
        <v>-404</v>
      </c>
      <c r="E105" s="1">
        <v>43355</v>
      </c>
      <c r="F105" t="s">
        <v>1234</v>
      </c>
      <c r="G105" s="1">
        <v>43811</v>
      </c>
      <c r="H105" t="s">
        <v>34</v>
      </c>
      <c r="I105">
        <v>539</v>
      </c>
      <c r="J105" s="1">
        <v>43894</v>
      </c>
      <c r="L105" s="9" t="s">
        <v>1235</v>
      </c>
      <c r="M105" t="s">
        <v>1236</v>
      </c>
      <c r="N105" t="e">
        <f>VLOOKUP(Table_ExternalData_1[[#This Row],[Functional Loc.]],[1]Sheet1!$A:$A,2,FALSE)</f>
        <v>#N/A</v>
      </c>
      <c r="O105" t="s">
        <v>5</v>
      </c>
      <c r="P105" t="s">
        <v>1237</v>
      </c>
      <c r="Q105" t="s">
        <v>2</v>
      </c>
      <c r="R105" t="s">
        <v>38</v>
      </c>
      <c r="S105" t="s">
        <v>39</v>
      </c>
      <c r="T105" t="s">
        <v>125</v>
      </c>
      <c r="U105" t="s">
        <v>449</v>
      </c>
      <c r="V105" s="1">
        <v>40817</v>
      </c>
      <c r="W105" t="s">
        <v>76</v>
      </c>
      <c r="X105" s="1">
        <v>44216</v>
      </c>
      <c r="Y105" t="s">
        <v>126</v>
      </c>
      <c r="Z105" t="s">
        <v>241</v>
      </c>
      <c r="AA105" t="s">
        <v>44</v>
      </c>
      <c r="AB105" s="1"/>
      <c r="AC105" t="s">
        <v>45</v>
      </c>
    </row>
    <row r="106" spans="1:29" x14ac:dyDescent="0.25">
      <c r="A106" t="s">
        <v>1078</v>
      </c>
      <c r="B106" t="s">
        <v>125</v>
      </c>
      <c r="C106" t="s">
        <v>2907</v>
      </c>
      <c r="D106">
        <v>-421</v>
      </c>
      <c r="E106" s="1">
        <v>42653</v>
      </c>
      <c r="F106" t="s">
        <v>1079</v>
      </c>
      <c r="G106" s="1">
        <v>43110</v>
      </c>
      <c r="H106" t="s">
        <v>34</v>
      </c>
      <c r="I106">
        <v>542</v>
      </c>
      <c r="K106" t="s">
        <v>1080</v>
      </c>
      <c r="L106" s="9" t="s">
        <v>1081</v>
      </c>
      <c r="M106" t="s">
        <v>458</v>
      </c>
      <c r="N106" t="e">
        <f>VLOOKUP(Table_ExternalData_1[[#This Row],[Functional Loc.]],[1]Sheet1!$A:$A,2,FALSE)</f>
        <v>#N/A</v>
      </c>
      <c r="O106" t="s">
        <v>5</v>
      </c>
      <c r="P106" t="s">
        <v>1082</v>
      </c>
      <c r="Q106" t="s">
        <v>3</v>
      </c>
      <c r="R106" t="s">
        <v>459</v>
      </c>
      <c r="S106" t="s">
        <v>460</v>
      </c>
      <c r="T106" t="s">
        <v>44</v>
      </c>
      <c r="U106" t="s">
        <v>1070</v>
      </c>
      <c r="V106" s="1">
        <v>40819</v>
      </c>
      <c r="W106" t="s">
        <v>350</v>
      </c>
      <c r="X106" s="1">
        <v>43582</v>
      </c>
      <c r="Y106" t="s">
        <v>126</v>
      </c>
      <c r="Z106" t="s">
        <v>751</v>
      </c>
      <c r="AA106" t="s">
        <v>44</v>
      </c>
      <c r="AB106" s="1"/>
      <c r="AC106" t="s">
        <v>45</v>
      </c>
    </row>
    <row r="107" spans="1:29" x14ac:dyDescent="0.25">
      <c r="A107" t="s">
        <v>1195</v>
      </c>
      <c r="B107" t="s">
        <v>1200</v>
      </c>
      <c r="C107" t="s">
        <v>2911</v>
      </c>
      <c r="D107">
        <v>-798</v>
      </c>
      <c r="E107" s="1">
        <v>42012</v>
      </c>
      <c r="F107" t="s">
        <v>1196</v>
      </c>
      <c r="G107" s="1">
        <v>42468</v>
      </c>
      <c r="H107" t="s">
        <v>34</v>
      </c>
      <c r="I107">
        <v>470</v>
      </c>
      <c r="J107" s="1">
        <v>42482</v>
      </c>
      <c r="L107" s="9" t="s">
        <v>1197</v>
      </c>
      <c r="M107" t="s">
        <v>1198</v>
      </c>
      <c r="N107" t="e">
        <f>VLOOKUP(Table_ExternalData_1[[#This Row],[Functional Loc.]],[1]Sheet1!$A:$A,2,FALSE)</f>
        <v>#N/A</v>
      </c>
      <c r="O107" t="s">
        <v>5</v>
      </c>
      <c r="P107" t="s">
        <v>1199</v>
      </c>
      <c r="Q107" t="s">
        <v>2</v>
      </c>
      <c r="R107" t="s">
        <v>38</v>
      </c>
      <c r="S107" t="s">
        <v>39</v>
      </c>
      <c r="T107" t="s">
        <v>1200</v>
      </c>
      <c r="U107" t="s">
        <v>449</v>
      </c>
      <c r="V107" s="1">
        <v>40829</v>
      </c>
      <c r="W107" t="s">
        <v>76</v>
      </c>
      <c r="X107" s="1">
        <v>44217</v>
      </c>
      <c r="Y107" t="s">
        <v>1201</v>
      </c>
      <c r="Z107" t="s">
        <v>1202</v>
      </c>
      <c r="AA107" t="s">
        <v>44</v>
      </c>
      <c r="AB107" s="1"/>
      <c r="AC107" t="s">
        <v>45</v>
      </c>
    </row>
    <row r="108" spans="1:29" x14ac:dyDescent="0.25">
      <c r="A108" t="s">
        <v>2012</v>
      </c>
      <c r="B108" t="s">
        <v>103</v>
      </c>
      <c r="C108" t="s">
        <v>2908</v>
      </c>
      <c r="D108">
        <v>-629</v>
      </c>
      <c r="E108" s="1">
        <v>43034</v>
      </c>
      <c r="F108" t="s">
        <v>2013</v>
      </c>
      <c r="G108" s="1">
        <v>43491</v>
      </c>
      <c r="H108" t="s">
        <v>34</v>
      </c>
      <c r="I108">
        <v>476</v>
      </c>
      <c r="J108" s="1">
        <v>43510</v>
      </c>
      <c r="L108" s="9" t="s">
        <v>2014</v>
      </c>
      <c r="M108" t="s">
        <v>2015</v>
      </c>
      <c r="N108" t="e">
        <f>VLOOKUP(Table_ExternalData_1[[#This Row],[Functional Loc.]],[1]Sheet1!$A:$A,2,FALSE)</f>
        <v>#N/A</v>
      </c>
      <c r="O108" t="s">
        <v>5</v>
      </c>
      <c r="P108" t="s">
        <v>2016</v>
      </c>
      <c r="Q108" t="s">
        <v>2</v>
      </c>
      <c r="R108" t="s">
        <v>38</v>
      </c>
      <c r="S108" t="s">
        <v>39</v>
      </c>
      <c r="T108" t="s">
        <v>103</v>
      </c>
      <c r="U108" t="s">
        <v>2017</v>
      </c>
      <c r="V108" s="1">
        <v>40861</v>
      </c>
      <c r="W108" t="s">
        <v>76</v>
      </c>
      <c r="X108" s="1">
        <v>43678</v>
      </c>
      <c r="Y108" t="s">
        <v>2018</v>
      </c>
      <c r="Z108" t="s">
        <v>2019</v>
      </c>
      <c r="AA108" t="s">
        <v>44</v>
      </c>
      <c r="AB108" s="1"/>
      <c r="AC108" t="s">
        <v>45</v>
      </c>
    </row>
    <row r="109" spans="1:29" x14ac:dyDescent="0.25">
      <c r="A109" t="s">
        <v>1640</v>
      </c>
      <c r="B109" t="s">
        <v>117</v>
      </c>
      <c r="C109" t="s">
        <v>2906</v>
      </c>
      <c r="D109">
        <v>-676</v>
      </c>
      <c r="E109" s="1">
        <v>43431</v>
      </c>
      <c r="F109" t="s">
        <v>1641</v>
      </c>
      <c r="G109" s="1">
        <v>43888</v>
      </c>
      <c r="H109" t="s">
        <v>34</v>
      </c>
      <c r="I109">
        <v>575</v>
      </c>
      <c r="J109" s="1">
        <v>44006</v>
      </c>
      <c r="L109" s="9" t="s">
        <v>1642</v>
      </c>
      <c r="M109" t="s">
        <v>1643</v>
      </c>
      <c r="N109" t="s">
        <v>1643</v>
      </c>
      <c r="O109" t="s">
        <v>5</v>
      </c>
      <c r="P109" t="s">
        <v>1644</v>
      </c>
      <c r="Q109" t="s">
        <v>2</v>
      </c>
      <c r="R109" t="s">
        <v>38</v>
      </c>
      <c r="S109" t="s">
        <v>39</v>
      </c>
      <c r="T109" t="s">
        <v>117</v>
      </c>
      <c r="U109" t="s">
        <v>60</v>
      </c>
      <c r="V109" s="1">
        <v>40945</v>
      </c>
      <c r="W109" t="s">
        <v>141</v>
      </c>
      <c r="X109" s="1">
        <v>43432</v>
      </c>
      <c r="Y109" t="s">
        <v>1645</v>
      </c>
      <c r="Z109" t="s">
        <v>1646</v>
      </c>
      <c r="AA109" t="s">
        <v>44</v>
      </c>
      <c r="AB109" s="1"/>
      <c r="AC109" t="s">
        <v>45</v>
      </c>
    </row>
    <row r="110" spans="1:29" x14ac:dyDescent="0.25">
      <c r="A110" t="s">
        <v>1083</v>
      </c>
      <c r="B110" t="s">
        <v>125</v>
      </c>
      <c r="C110" t="s">
        <v>2907</v>
      </c>
      <c r="D110">
        <v>-763</v>
      </c>
      <c r="E110" s="1">
        <v>42275</v>
      </c>
      <c r="F110" t="s">
        <v>1084</v>
      </c>
      <c r="G110" s="1">
        <v>42732</v>
      </c>
      <c r="H110" t="s">
        <v>34</v>
      </c>
      <c r="I110">
        <v>493</v>
      </c>
      <c r="K110" t="s">
        <v>1085</v>
      </c>
      <c r="L110" s="9" t="s">
        <v>1086</v>
      </c>
      <c r="M110" t="s">
        <v>458</v>
      </c>
      <c r="N110" t="e">
        <f>VLOOKUP(Table_ExternalData_1[[#This Row],[Functional Loc.]],[1]Sheet1!$A:$A,2,FALSE)</f>
        <v>#N/A</v>
      </c>
      <c r="O110" t="s">
        <v>5</v>
      </c>
      <c r="P110" t="s">
        <v>1087</v>
      </c>
      <c r="Q110" t="s">
        <v>3</v>
      </c>
      <c r="R110" t="s">
        <v>459</v>
      </c>
      <c r="S110" t="s">
        <v>460</v>
      </c>
      <c r="T110" t="s">
        <v>125</v>
      </c>
      <c r="U110" t="s">
        <v>60</v>
      </c>
      <c r="V110" s="1">
        <v>41199</v>
      </c>
      <c r="W110" t="s">
        <v>350</v>
      </c>
      <c r="X110" s="1">
        <v>42877</v>
      </c>
      <c r="Y110" t="s">
        <v>126</v>
      </c>
      <c r="Z110" t="s">
        <v>1088</v>
      </c>
      <c r="AA110" t="s">
        <v>44</v>
      </c>
      <c r="AB110" s="1"/>
      <c r="AC110" t="s">
        <v>45</v>
      </c>
    </row>
    <row r="111" spans="1:29" x14ac:dyDescent="0.25">
      <c r="A111" t="s">
        <v>1650</v>
      </c>
      <c r="B111" t="s">
        <v>902</v>
      </c>
      <c r="C111" t="s">
        <v>2917</v>
      </c>
      <c r="D111">
        <v>-826</v>
      </c>
      <c r="E111" s="1">
        <v>42753</v>
      </c>
      <c r="F111" t="s">
        <v>1651</v>
      </c>
      <c r="G111" s="1">
        <v>43208</v>
      </c>
      <c r="H111" t="s">
        <v>34</v>
      </c>
      <c r="I111">
        <v>587</v>
      </c>
      <c r="J111" s="1">
        <v>43340</v>
      </c>
      <c r="L111" s="9" t="s">
        <v>1652</v>
      </c>
      <c r="M111" t="s">
        <v>1653</v>
      </c>
      <c r="N111" t="s">
        <v>1653</v>
      </c>
      <c r="O111" t="s">
        <v>5</v>
      </c>
      <c r="P111" t="s">
        <v>1654</v>
      </c>
      <c r="Q111" t="s">
        <v>2</v>
      </c>
      <c r="R111" t="s">
        <v>38</v>
      </c>
      <c r="S111" t="s">
        <v>39</v>
      </c>
      <c r="T111" t="s">
        <v>902</v>
      </c>
      <c r="U111" t="s">
        <v>1070</v>
      </c>
      <c r="V111" s="1">
        <v>41220</v>
      </c>
      <c r="W111" t="s">
        <v>76</v>
      </c>
      <c r="X111" s="1">
        <v>43678</v>
      </c>
      <c r="Y111" t="s">
        <v>1655</v>
      </c>
      <c r="Z111" t="s">
        <v>1656</v>
      </c>
      <c r="AA111" t="s">
        <v>44</v>
      </c>
      <c r="AB111" s="1"/>
      <c r="AC111" t="s">
        <v>45</v>
      </c>
    </row>
    <row r="112" spans="1:29" x14ac:dyDescent="0.25">
      <c r="A112" t="s">
        <v>1089</v>
      </c>
      <c r="B112" t="s">
        <v>117</v>
      </c>
      <c r="C112" t="s">
        <v>2906</v>
      </c>
      <c r="D112">
        <v>-575</v>
      </c>
      <c r="E112" s="1">
        <v>42948</v>
      </c>
      <c r="F112" t="s">
        <v>1090</v>
      </c>
      <c r="G112" s="1">
        <v>43405</v>
      </c>
      <c r="H112" t="s">
        <v>34</v>
      </c>
      <c r="I112">
        <v>1352</v>
      </c>
      <c r="K112" t="s">
        <v>1091</v>
      </c>
      <c r="L112" s="9" t="s">
        <v>1092</v>
      </c>
      <c r="M112" t="s">
        <v>458</v>
      </c>
      <c r="N112" t="e">
        <f>VLOOKUP(Table_ExternalData_1[[#This Row],[Functional Loc.]],[1]Sheet1!$A:$A,2,FALSE)</f>
        <v>#N/A</v>
      </c>
      <c r="O112" t="s">
        <v>5</v>
      </c>
      <c r="P112" t="s">
        <v>44</v>
      </c>
      <c r="Q112" t="s">
        <v>3</v>
      </c>
      <c r="R112" t="s">
        <v>459</v>
      </c>
      <c r="S112" t="s">
        <v>460</v>
      </c>
      <c r="T112" t="s">
        <v>44</v>
      </c>
      <c r="U112" t="s">
        <v>60</v>
      </c>
      <c r="V112" s="1">
        <v>41341</v>
      </c>
      <c r="W112" t="s">
        <v>1063</v>
      </c>
      <c r="X112" s="1">
        <v>43804</v>
      </c>
      <c r="Y112" t="s">
        <v>1093</v>
      </c>
      <c r="Z112" t="s">
        <v>1094</v>
      </c>
      <c r="AA112" t="s">
        <v>44</v>
      </c>
      <c r="AB112" s="1"/>
      <c r="AC112" t="s">
        <v>45</v>
      </c>
    </row>
    <row r="113" spans="1:29" x14ac:dyDescent="0.25">
      <c r="A113" t="s">
        <v>1334</v>
      </c>
      <c r="B113" t="s">
        <v>117</v>
      </c>
      <c r="C113" t="s">
        <v>2906</v>
      </c>
      <c r="D113">
        <v>-475</v>
      </c>
      <c r="E113" s="1">
        <v>43413</v>
      </c>
      <c r="F113" t="s">
        <v>1335</v>
      </c>
      <c r="G113" s="1">
        <v>43870</v>
      </c>
      <c r="H113" t="s">
        <v>34</v>
      </c>
      <c r="I113">
        <v>529</v>
      </c>
      <c r="J113" s="1">
        <v>43942</v>
      </c>
      <c r="L113" s="9" t="s">
        <v>1336</v>
      </c>
      <c r="M113" t="s">
        <v>1098</v>
      </c>
      <c r="N113" t="e">
        <f>VLOOKUP(Table_ExternalData_1[[#This Row],[Functional Loc.]],[1]Sheet1!$A:$A,2,FALSE)</f>
        <v>#N/A</v>
      </c>
      <c r="O113" t="s">
        <v>5</v>
      </c>
      <c r="P113" t="s">
        <v>1337</v>
      </c>
      <c r="Q113" t="s">
        <v>2</v>
      </c>
      <c r="R113" t="s">
        <v>38</v>
      </c>
      <c r="S113" t="s">
        <v>39</v>
      </c>
      <c r="T113" t="s">
        <v>117</v>
      </c>
      <c r="U113" t="s">
        <v>1319</v>
      </c>
      <c r="V113" s="1">
        <v>41677</v>
      </c>
      <c r="W113" t="s">
        <v>141</v>
      </c>
      <c r="X113" s="1">
        <v>43417</v>
      </c>
      <c r="Y113" t="s">
        <v>1093</v>
      </c>
      <c r="Z113" t="s">
        <v>1101</v>
      </c>
      <c r="AA113" t="s">
        <v>44</v>
      </c>
      <c r="AB113" s="1"/>
      <c r="AC113" t="s">
        <v>45</v>
      </c>
    </row>
    <row r="114" spans="1:29" x14ac:dyDescent="0.25">
      <c r="A114" t="s">
        <v>1265</v>
      </c>
      <c r="B114" t="s">
        <v>173</v>
      </c>
      <c r="C114" t="s">
        <v>2911</v>
      </c>
      <c r="D114">
        <v>-636</v>
      </c>
      <c r="E114" s="1">
        <v>42464</v>
      </c>
      <c r="F114" t="s">
        <v>1266</v>
      </c>
      <c r="G114" s="1">
        <v>42920</v>
      </c>
      <c r="H114" t="s">
        <v>34</v>
      </c>
      <c r="I114">
        <v>604</v>
      </c>
      <c r="J114" s="1">
        <v>43068</v>
      </c>
      <c r="L114" s="9" t="s">
        <v>1267</v>
      </c>
      <c r="M114" t="s">
        <v>1268</v>
      </c>
      <c r="N114" t="e">
        <f>VLOOKUP(Table_ExternalData_1[[#This Row],[Functional Loc.]],[1]Sheet1!$A:$A,2,FALSE)</f>
        <v>#N/A</v>
      </c>
      <c r="O114" t="s">
        <v>5</v>
      </c>
      <c r="P114" t="s">
        <v>1269</v>
      </c>
      <c r="Q114" t="s">
        <v>2</v>
      </c>
      <c r="R114" t="s">
        <v>38</v>
      </c>
      <c r="S114" t="s">
        <v>39</v>
      </c>
      <c r="T114" t="s">
        <v>173</v>
      </c>
      <c r="U114" t="s">
        <v>1270</v>
      </c>
      <c r="V114" s="1">
        <v>41716</v>
      </c>
      <c r="W114" t="s">
        <v>141</v>
      </c>
      <c r="X114" s="1">
        <v>43501</v>
      </c>
      <c r="Y114" t="s">
        <v>1271</v>
      </c>
      <c r="Z114" t="s">
        <v>1272</v>
      </c>
      <c r="AA114" t="s">
        <v>44</v>
      </c>
      <c r="AB114" s="1"/>
      <c r="AC114" t="s">
        <v>45</v>
      </c>
    </row>
    <row r="115" spans="1:29" x14ac:dyDescent="0.25">
      <c r="A115" t="s">
        <v>1310</v>
      </c>
      <c r="B115" t="s">
        <v>117</v>
      </c>
      <c r="C115" t="s">
        <v>2906</v>
      </c>
      <c r="D115">
        <v>-450</v>
      </c>
      <c r="E115" s="1">
        <v>42941</v>
      </c>
      <c r="F115" t="s">
        <v>1311</v>
      </c>
      <c r="G115" s="1">
        <v>43398</v>
      </c>
      <c r="H115" t="s">
        <v>34</v>
      </c>
      <c r="I115">
        <v>574</v>
      </c>
      <c r="J115" s="1">
        <v>43515</v>
      </c>
      <c r="L115" s="9" t="s">
        <v>1312</v>
      </c>
      <c r="M115" t="s">
        <v>1307</v>
      </c>
      <c r="N115" t="e">
        <f>VLOOKUP(Table_ExternalData_1[[#This Row],[Functional Loc.]],[1]Sheet1!$A:$A,2,FALSE)</f>
        <v>#N/A</v>
      </c>
      <c r="O115" t="s">
        <v>5</v>
      </c>
      <c r="P115" t="s">
        <v>1313</v>
      </c>
      <c r="Q115" t="s">
        <v>2</v>
      </c>
      <c r="R115" t="s">
        <v>38</v>
      </c>
      <c r="S115" t="s">
        <v>39</v>
      </c>
      <c r="T115" t="s">
        <v>117</v>
      </c>
      <c r="U115" t="s">
        <v>1301</v>
      </c>
      <c r="V115" s="1">
        <v>41719</v>
      </c>
      <c r="W115" t="s">
        <v>76</v>
      </c>
      <c r="X115" s="1">
        <v>43678</v>
      </c>
      <c r="Y115" t="s">
        <v>119</v>
      </c>
      <c r="Z115" t="s">
        <v>1309</v>
      </c>
      <c r="AA115" t="s">
        <v>44</v>
      </c>
      <c r="AB115" s="1"/>
      <c r="AC115" t="s">
        <v>45</v>
      </c>
    </row>
    <row r="116" spans="1:29" x14ac:dyDescent="0.25">
      <c r="A116" t="s">
        <v>1304</v>
      </c>
      <c r="B116" t="s">
        <v>117</v>
      </c>
      <c r="C116" t="s">
        <v>2906</v>
      </c>
      <c r="D116">
        <v>-530</v>
      </c>
      <c r="E116" s="1">
        <v>42941</v>
      </c>
      <c r="F116" t="s">
        <v>1305</v>
      </c>
      <c r="G116" s="1">
        <v>43398</v>
      </c>
      <c r="H116" t="s">
        <v>34</v>
      </c>
      <c r="I116">
        <v>574</v>
      </c>
      <c r="J116" s="1">
        <v>43515</v>
      </c>
      <c r="L116" s="9" t="s">
        <v>1306</v>
      </c>
      <c r="M116" t="s">
        <v>1307</v>
      </c>
      <c r="N116" t="e">
        <f>VLOOKUP(Table_ExternalData_1[[#This Row],[Functional Loc.]],[1]Sheet1!$A:$A,2,FALSE)</f>
        <v>#N/A</v>
      </c>
      <c r="O116" t="s">
        <v>5</v>
      </c>
      <c r="P116" t="s">
        <v>1308</v>
      </c>
      <c r="Q116" t="s">
        <v>2</v>
      </c>
      <c r="R116" t="s">
        <v>38</v>
      </c>
      <c r="S116" t="s">
        <v>39</v>
      </c>
      <c r="T116" t="s">
        <v>117</v>
      </c>
      <c r="U116" t="s">
        <v>1301</v>
      </c>
      <c r="V116" s="1">
        <v>41719</v>
      </c>
      <c r="W116" t="s">
        <v>76</v>
      </c>
      <c r="X116" s="1">
        <v>43678</v>
      </c>
      <c r="Y116" t="s">
        <v>119</v>
      </c>
      <c r="Z116" t="s">
        <v>1309</v>
      </c>
      <c r="AA116" t="s">
        <v>44</v>
      </c>
      <c r="AB116" s="1"/>
      <c r="AC116" t="s">
        <v>45</v>
      </c>
    </row>
    <row r="117" spans="1:29" x14ac:dyDescent="0.25">
      <c r="A117" t="s">
        <v>2556</v>
      </c>
      <c r="B117" t="s">
        <v>117</v>
      </c>
      <c r="C117" t="s">
        <v>2906</v>
      </c>
      <c r="D117">
        <v>-407</v>
      </c>
      <c r="E117" s="1">
        <v>42941</v>
      </c>
      <c r="F117" t="s">
        <v>2557</v>
      </c>
      <c r="G117" s="1">
        <v>43398</v>
      </c>
      <c r="H117" t="s">
        <v>34</v>
      </c>
      <c r="I117">
        <v>1359</v>
      </c>
      <c r="K117" t="s">
        <v>2558</v>
      </c>
      <c r="L117" s="9" t="s">
        <v>2559</v>
      </c>
      <c r="M117" t="s">
        <v>458</v>
      </c>
      <c r="N117" t="e">
        <f>VLOOKUP(Table_ExternalData_1[[#This Row],[Functional Loc.]],[1]Sheet1!$A:$A,2,FALSE)</f>
        <v>#N/A</v>
      </c>
      <c r="O117" t="s">
        <v>5</v>
      </c>
      <c r="P117" t="s">
        <v>2560</v>
      </c>
      <c r="Q117" t="s">
        <v>3</v>
      </c>
      <c r="R117" t="s">
        <v>459</v>
      </c>
      <c r="S117" t="s">
        <v>460</v>
      </c>
      <c r="T117" t="s">
        <v>44</v>
      </c>
      <c r="U117" t="s">
        <v>1301</v>
      </c>
      <c r="V117" s="1">
        <v>41719</v>
      </c>
      <c r="W117" t="s">
        <v>1077</v>
      </c>
      <c r="X117" s="1">
        <v>43500</v>
      </c>
      <c r="Y117" t="s">
        <v>119</v>
      </c>
      <c r="Z117" t="s">
        <v>1309</v>
      </c>
      <c r="AA117" t="s">
        <v>44</v>
      </c>
      <c r="AB117" s="1"/>
      <c r="AC117" t="s">
        <v>45</v>
      </c>
    </row>
    <row r="118" spans="1:29" x14ac:dyDescent="0.25">
      <c r="A118" t="s">
        <v>1296</v>
      </c>
      <c r="B118" t="s">
        <v>929</v>
      </c>
      <c r="C118" t="s">
        <v>2918</v>
      </c>
      <c r="D118">
        <v>-476</v>
      </c>
      <c r="E118" s="1">
        <v>43102</v>
      </c>
      <c r="F118" t="s">
        <v>1297</v>
      </c>
      <c r="G118" s="1">
        <v>43557</v>
      </c>
      <c r="H118" t="s">
        <v>34</v>
      </c>
      <c r="I118">
        <v>1016</v>
      </c>
      <c r="J118" s="1">
        <v>44118</v>
      </c>
      <c r="L118" s="9" t="s">
        <v>1298</v>
      </c>
      <c r="M118" t="s">
        <v>1299</v>
      </c>
      <c r="N118" t="e">
        <f>VLOOKUP(Table_ExternalData_1[[#This Row],[Functional Loc.]],[1]Sheet1!$A:$A,2,FALSE)</f>
        <v>#N/A</v>
      </c>
      <c r="O118" t="s">
        <v>5</v>
      </c>
      <c r="P118" t="s">
        <v>1300</v>
      </c>
      <c r="Q118" t="s">
        <v>2</v>
      </c>
      <c r="R118" t="s">
        <v>38</v>
      </c>
      <c r="S118" t="s">
        <v>39</v>
      </c>
      <c r="T118" t="s">
        <v>929</v>
      </c>
      <c r="U118" t="s">
        <v>1301</v>
      </c>
      <c r="V118" s="1">
        <v>41724</v>
      </c>
      <c r="W118" t="s">
        <v>104</v>
      </c>
      <c r="X118" s="1">
        <v>44125</v>
      </c>
      <c r="Y118" t="s">
        <v>1302</v>
      </c>
      <c r="Z118" t="s">
        <v>1303</v>
      </c>
      <c r="AA118" t="s">
        <v>44</v>
      </c>
      <c r="AB118" s="1"/>
      <c r="AC118" t="s">
        <v>45</v>
      </c>
    </row>
    <row r="119" spans="1:29" x14ac:dyDescent="0.25">
      <c r="A119" t="s">
        <v>1534</v>
      </c>
      <c r="B119" t="s">
        <v>902</v>
      </c>
      <c r="C119" t="s">
        <v>2917</v>
      </c>
      <c r="D119">
        <v>-630</v>
      </c>
      <c r="E119" s="1">
        <v>42775</v>
      </c>
      <c r="F119" t="s">
        <v>1535</v>
      </c>
      <c r="G119" s="1">
        <v>43229</v>
      </c>
      <c r="H119" t="s">
        <v>34</v>
      </c>
      <c r="I119">
        <v>474</v>
      </c>
      <c r="J119" s="1">
        <v>43249</v>
      </c>
      <c r="L119" s="9" t="s">
        <v>1536</v>
      </c>
      <c r="M119" t="s">
        <v>1282</v>
      </c>
      <c r="N119" t="e">
        <f>VLOOKUP(Table_ExternalData_1[[#This Row],[Functional Loc.]],[1]Sheet1!$A:$A,2,FALSE)</f>
        <v>#N/A</v>
      </c>
      <c r="O119" t="s">
        <v>5</v>
      </c>
      <c r="P119" t="s">
        <v>1537</v>
      </c>
      <c r="Q119" t="s">
        <v>2</v>
      </c>
      <c r="R119" t="s">
        <v>38</v>
      </c>
      <c r="S119" t="s">
        <v>39</v>
      </c>
      <c r="T119" t="s">
        <v>902</v>
      </c>
      <c r="U119" t="s">
        <v>1538</v>
      </c>
      <c r="V119" s="1">
        <v>41771</v>
      </c>
      <c r="W119" t="s">
        <v>76</v>
      </c>
      <c r="X119" s="1">
        <v>43678</v>
      </c>
      <c r="Y119" t="s">
        <v>1284</v>
      </c>
      <c r="Z119" t="s">
        <v>1285</v>
      </c>
      <c r="AA119" t="s">
        <v>44</v>
      </c>
      <c r="AB119" s="1"/>
      <c r="AC119" t="s">
        <v>45</v>
      </c>
    </row>
    <row r="120" spans="1:29" x14ac:dyDescent="0.25">
      <c r="A120" t="s">
        <v>1279</v>
      </c>
      <c r="B120" t="s">
        <v>902</v>
      </c>
      <c r="C120" t="s">
        <v>2917</v>
      </c>
      <c r="D120">
        <v>-661</v>
      </c>
      <c r="E120" s="1">
        <v>42775</v>
      </c>
      <c r="F120" t="s">
        <v>1280</v>
      </c>
      <c r="G120" s="1">
        <v>43229</v>
      </c>
      <c r="H120" t="s">
        <v>34</v>
      </c>
      <c r="I120">
        <v>474</v>
      </c>
      <c r="J120" s="1">
        <v>43249</v>
      </c>
      <c r="L120" s="9" t="s">
        <v>1281</v>
      </c>
      <c r="M120" t="s">
        <v>1282</v>
      </c>
      <c r="N120" t="e">
        <f>VLOOKUP(Table_ExternalData_1[[#This Row],[Functional Loc.]],[1]Sheet1!$A:$A,2,FALSE)</f>
        <v>#N/A</v>
      </c>
      <c r="O120" t="s">
        <v>5</v>
      </c>
      <c r="P120" t="s">
        <v>1283</v>
      </c>
      <c r="Q120" t="s">
        <v>2</v>
      </c>
      <c r="R120" t="s">
        <v>38</v>
      </c>
      <c r="S120" t="s">
        <v>39</v>
      </c>
      <c r="T120" t="s">
        <v>902</v>
      </c>
      <c r="U120" t="s">
        <v>350</v>
      </c>
      <c r="V120" s="1">
        <v>41773</v>
      </c>
      <c r="W120" t="s">
        <v>76</v>
      </c>
      <c r="X120" s="1">
        <v>43678</v>
      </c>
      <c r="Y120" t="s">
        <v>1284</v>
      </c>
      <c r="Z120" t="s">
        <v>1285</v>
      </c>
      <c r="AA120" t="s">
        <v>44</v>
      </c>
      <c r="AB120" s="1"/>
      <c r="AC120" t="s">
        <v>45</v>
      </c>
    </row>
    <row r="121" spans="1:29" x14ac:dyDescent="0.25">
      <c r="A121" t="s">
        <v>1563</v>
      </c>
      <c r="B121" t="s">
        <v>75</v>
      </c>
      <c r="C121" t="s">
        <v>2907</v>
      </c>
      <c r="D121">
        <v>-707</v>
      </c>
      <c r="E121" s="1">
        <v>42861</v>
      </c>
      <c r="F121" t="s">
        <v>1564</v>
      </c>
      <c r="G121" s="1">
        <v>43318</v>
      </c>
      <c r="H121" t="s">
        <v>34</v>
      </c>
      <c r="I121">
        <v>627</v>
      </c>
      <c r="J121" s="1">
        <v>43488</v>
      </c>
      <c r="L121" s="9" t="s">
        <v>1565</v>
      </c>
      <c r="M121" t="s">
        <v>1330</v>
      </c>
      <c r="N121" t="s">
        <v>1330</v>
      </c>
      <c r="O121" t="s">
        <v>5</v>
      </c>
      <c r="P121" t="s">
        <v>1566</v>
      </c>
      <c r="Q121" t="s">
        <v>2</v>
      </c>
      <c r="R121" t="s">
        <v>38</v>
      </c>
      <c r="S121" t="s">
        <v>39</v>
      </c>
      <c r="T121" t="s">
        <v>75</v>
      </c>
      <c r="U121" t="s">
        <v>1567</v>
      </c>
      <c r="V121" s="1">
        <v>41957</v>
      </c>
      <c r="W121" t="s">
        <v>76</v>
      </c>
      <c r="X121" s="1">
        <v>44216</v>
      </c>
      <c r="Y121" t="s">
        <v>1332</v>
      </c>
      <c r="Z121" t="s">
        <v>1333</v>
      </c>
      <c r="AA121" t="s">
        <v>44</v>
      </c>
      <c r="AB121" s="1"/>
      <c r="AC121" t="s">
        <v>45</v>
      </c>
    </row>
    <row r="122" spans="1:29" x14ac:dyDescent="0.25">
      <c r="A122" t="s">
        <v>1568</v>
      </c>
      <c r="B122" t="s">
        <v>75</v>
      </c>
      <c r="C122" t="s">
        <v>2907</v>
      </c>
      <c r="D122">
        <v>-491</v>
      </c>
      <c r="E122" s="1">
        <v>43594</v>
      </c>
      <c r="F122" t="s">
        <v>1569</v>
      </c>
      <c r="G122" s="1">
        <v>44052</v>
      </c>
      <c r="H122" t="s">
        <v>34</v>
      </c>
      <c r="I122">
        <v>632</v>
      </c>
      <c r="J122" s="1">
        <v>44226</v>
      </c>
      <c r="L122" s="9" t="s">
        <v>1570</v>
      </c>
      <c r="M122" t="s">
        <v>1330</v>
      </c>
      <c r="N122" t="s">
        <v>1330</v>
      </c>
      <c r="O122" t="s">
        <v>5</v>
      </c>
      <c r="P122" t="s">
        <v>1571</v>
      </c>
      <c r="Q122" t="s">
        <v>2</v>
      </c>
      <c r="R122" t="s">
        <v>38</v>
      </c>
      <c r="S122" t="s">
        <v>39</v>
      </c>
      <c r="T122" t="s">
        <v>75</v>
      </c>
      <c r="U122" t="s">
        <v>1567</v>
      </c>
      <c r="V122" s="1">
        <v>41957</v>
      </c>
      <c r="W122" t="s">
        <v>76</v>
      </c>
      <c r="X122" s="1">
        <v>44216</v>
      </c>
      <c r="Y122" t="s">
        <v>75</v>
      </c>
      <c r="Z122" t="s">
        <v>1333</v>
      </c>
      <c r="AA122" t="s">
        <v>44</v>
      </c>
      <c r="AB122" s="1"/>
      <c r="AC122" t="s">
        <v>45</v>
      </c>
    </row>
    <row r="123" spans="1:29" x14ac:dyDescent="0.25">
      <c r="A123" t="s">
        <v>1327</v>
      </c>
      <c r="B123" t="s">
        <v>75</v>
      </c>
      <c r="C123" t="s">
        <v>2907</v>
      </c>
      <c r="D123">
        <v>-487</v>
      </c>
      <c r="E123" s="1">
        <v>43594</v>
      </c>
      <c r="F123" t="s">
        <v>1328</v>
      </c>
      <c r="G123" s="1">
        <v>44052</v>
      </c>
      <c r="H123" t="s">
        <v>34</v>
      </c>
      <c r="I123">
        <v>632</v>
      </c>
      <c r="J123" s="1">
        <v>44226</v>
      </c>
      <c r="L123" s="9" t="s">
        <v>1329</v>
      </c>
      <c r="M123" t="s">
        <v>1330</v>
      </c>
      <c r="N123" t="s">
        <v>1330</v>
      </c>
      <c r="O123" t="s">
        <v>5</v>
      </c>
      <c r="P123" t="s">
        <v>1331</v>
      </c>
      <c r="Q123" t="s">
        <v>2</v>
      </c>
      <c r="R123" t="s">
        <v>38</v>
      </c>
      <c r="S123" t="s">
        <v>39</v>
      </c>
      <c r="T123" t="s">
        <v>75</v>
      </c>
      <c r="U123" t="s">
        <v>1319</v>
      </c>
      <c r="V123" s="1">
        <v>41958</v>
      </c>
      <c r="W123" t="s">
        <v>76</v>
      </c>
      <c r="X123" s="1">
        <v>44216</v>
      </c>
      <c r="Y123" t="s">
        <v>1332</v>
      </c>
      <c r="Z123" t="s">
        <v>1333</v>
      </c>
      <c r="AA123" t="s">
        <v>44</v>
      </c>
      <c r="AB123" s="1"/>
      <c r="AC123" t="s">
        <v>45</v>
      </c>
    </row>
    <row r="124" spans="1:29" x14ac:dyDescent="0.25">
      <c r="A124" t="s">
        <v>2032</v>
      </c>
      <c r="B124" t="s">
        <v>75</v>
      </c>
      <c r="C124" t="s">
        <v>2907</v>
      </c>
      <c r="D124">
        <v>-782</v>
      </c>
      <c r="E124" s="1">
        <v>42377</v>
      </c>
      <c r="F124" t="s">
        <v>2033</v>
      </c>
      <c r="G124" s="1">
        <v>42833</v>
      </c>
      <c r="H124" t="s">
        <v>34</v>
      </c>
      <c r="I124">
        <v>553</v>
      </c>
      <c r="J124" s="1">
        <v>42930</v>
      </c>
      <c r="L124" s="9" t="s">
        <v>2034</v>
      </c>
      <c r="M124" t="s">
        <v>1830</v>
      </c>
      <c r="N124" t="e">
        <f>VLOOKUP(Table_ExternalData_1[[#This Row],[Functional Loc.]],[1]Sheet1!$A:$A,2,FALSE)</f>
        <v>#N/A</v>
      </c>
      <c r="O124" t="s">
        <v>5</v>
      </c>
      <c r="P124" t="s">
        <v>2035</v>
      </c>
      <c r="Q124" t="s">
        <v>2</v>
      </c>
      <c r="R124" t="s">
        <v>38</v>
      </c>
      <c r="S124" t="s">
        <v>39</v>
      </c>
      <c r="T124" t="s">
        <v>75</v>
      </c>
      <c r="U124" t="s">
        <v>1567</v>
      </c>
      <c r="V124" s="1">
        <v>41960</v>
      </c>
      <c r="W124" t="s">
        <v>76</v>
      </c>
      <c r="X124" s="1">
        <v>43678</v>
      </c>
      <c r="Y124" t="s">
        <v>1247</v>
      </c>
      <c r="Z124" t="s">
        <v>1833</v>
      </c>
      <c r="AA124" t="s">
        <v>44</v>
      </c>
      <c r="AB124" s="1"/>
      <c r="AC124" t="s">
        <v>45</v>
      </c>
    </row>
    <row r="125" spans="1:29" x14ac:dyDescent="0.25">
      <c r="A125" t="s">
        <v>1539</v>
      </c>
      <c r="B125" t="s">
        <v>75</v>
      </c>
      <c r="C125" t="s">
        <v>2907</v>
      </c>
      <c r="D125">
        <v>-450</v>
      </c>
      <c r="E125" s="1">
        <v>43136</v>
      </c>
      <c r="F125" t="s">
        <v>1540</v>
      </c>
      <c r="G125" s="1">
        <v>43590</v>
      </c>
      <c r="H125" t="s">
        <v>34</v>
      </c>
      <c r="I125">
        <v>510</v>
      </c>
      <c r="J125" s="1">
        <v>43646</v>
      </c>
      <c r="L125" s="9" t="s">
        <v>1541</v>
      </c>
      <c r="M125" t="s">
        <v>1542</v>
      </c>
      <c r="N125" t="e">
        <f>VLOOKUP(Table_ExternalData_1[[#This Row],[Functional Loc.]],[1]Sheet1!$A:$A,2,FALSE)</f>
        <v>#N/A</v>
      </c>
      <c r="O125" t="s">
        <v>5</v>
      </c>
      <c r="P125" t="s">
        <v>1543</v>
      </c>
      <c r="Q125" t="s">
        <v>2</v>
      </c>
      <c r="R125" t="s">
        <v>38</v>
      </c>
      <c r="S125" t="s">
        <v>39</v>
      </c>
      <c r="T125" t="s">
        <v>75</v>
      </c>
      <c r="U125" t="s">
        <v>1544</v>
      </c>
      <c r="V125" s="1">
        <v>41961</v>
      </c>
      <c r="W125" t="s">
        <v>76</v>
      </c>
      <c r="X125" s="1">
        <v>44216</v>
      </c>
      <c r="Y125" t="s">
        <v>90</v>
      </c>
      <c r="Z125" t="s">
        <v>1545</v>
      </c>
      <c r="AA125" t="s">
        <v>44</v>
      </c>
      <c r="AB125" s="1"/>
      <c r="AC125" t="s">
        <v>45</v>
      </c>
    </row>
    <row r="126" spans="1:29" x14ac:dyDescent="0.25">
      <c r="A126" t="s">
        <v>1314</v>
      </c>
      <c r="B126" t="s">
        <v>125</v>
      </c>
      <c r="C126" t="s">
        <v>2907</v>
      </c>
      <c r="D126">
        <v>-612</v>
      </c>
      <c r="E126" s="1">
        <v>42157</v>
      </c>
      <c r="F126" t="s">
        <v>1315</v>
      </c>
      <c r="G126" s="1">
        <v>42615</v>
      </c>
      <c r="H126" t="s">
        <v>34</v>
      </c>
      <c r="I126">
        <v>545</v>
      </c>
      <c r="J126" s="1">
        <v>42702</v>
      </c>
      <c r="L126" s="9" t="s">
        <v>1316</v>
      </c>
      <c r="M126" t="s">
        <v>1317</v>
      </c>
      <c r="N126" t="e">
        <f>VLOOKUP(Table_ExternalData_1[[#This Row],[Functional Loc.]],[1]Sheet1!$A:$A,2,FALSE)</f>
        <v>#N/A</v>
      </c>
      <c r="O126" t="s">
        <v>5</v>
      </c>
      <c r="P126" t="s">
        <v>1318</v>
      </c>
      <c r="Q126" t="s">
        <v>2</v>
      </c>
      <c r="R126" t="s">
        <v>38</v>
      </c>
      <c r="S126" t="s">
        <v>39</v>
      </c>
      <c r="T126" t="s">
        <v>125</v>
      </c>
      <c r="U126" t="s">
        <v>1319</v>
      </c>
      <c r="V126" s="1">
        <v>41967</v>
      </c>
      <c r="W126" t="s">
        <v>76</v>
      </c>
      <c r="X126" s="1">
        <v>44217</v>
      </c>
      <c r="Y126" t="s">
        <v>126</v>
      </c>
      <c r="Z126" t="s">
        <v>1320</v>
      </c>
      <c r="AA126" t="s">
        <v>44</v>
      </c>
      <c r="AB126" s="1"/>
      <c r="AC126" t="s">
        <v>45</v>
      </c>
    </row>
    <row r="127" spans="1:29" x14ac:dyDescent="0.25">
      <c r="A127" t="s">
        <v>1321</v>
      </c>
      <c r="B127" t="s">
        <v>75</v>
      </c>
      <c r="C127" t="s">
        <v>2907</v>
      </c>
      <c r="D127">
        <v>-537</v>
      </c>
      <c r="E127" s="1">
        <v>43588</v>
      </c>
      <c r="F127" t="s">
        <v>1322</v>
      </c>
      <c r="G127" s="1">
        <v>44046</v>
      </c>
      <c r="H127" t="s">
        <v>34</v>
      </c>
      <c r="I127">
        <v>487</v>
      </c>
      <c r="J127" s="1">
        <v>44075</v>
      </c>
      <c r="L127" s="9" t="s">
        <v>1323</v>
      </c>
      <c r="M127" t="s">
        <v>1324</v>
      </c>
      <c r="N127" t="s">
        <v>1324</v>
      </c>
      <c r="O127" t="s">
        <v>5</v>
      </c>
      <c r="P127" t="s">
        <v>1325</v>
      </c>
      <c r="Q127" t="s">
        <v>2</v>
      </c>
      <c r="R127" t="s">
        <v>38</v>
      </c>
      <c r="S127" t="s">
        <v>39</v>
      </c>
      <c r="T127" t="s">
        <v>75</v>
      </c>
      <c r="U127" t="s">
        <v>1319</v>
      </c>
      <c r="V127" s="1">
        <v>41982</v>
      </c>
      <c r="W127" t="s">
        <v>76</v>
      </c>
      <c r="X127" s="1">
        <v>44216</v>
      </c>
      <c r="Y127" t="s">
        <v>75</v>
      </c>
      <c r="Z127" t="s">
        <v>1326</v>
      </c>
      <c r="AA127" t="s">
        <v>44</v>
      </c>
      <c r="AB127" s="1"/>
      <c r="AC127" t="s">
        <v>45</v>
      </c>
    </row>
    <row r="128" spans="1:29" x14ac:dyDescent="0.25">
      <c r="A128" t="s">
        <v>2026</v>
      </c>
      <c r="B128" t="s">
        <v>125</v>
      </c>
      <c r="C128" t="s">
        <v>2907</v>
      </c>
      <c r="D128">
        <v>-823</v>
      </c>
      <c r="E128" s="1">
        <v>42689</v>
      </c>
      <c r="F128" t="s">
        <v>2027</v>
      </c>
      <c r="G128" s="1">
        <v>43146</v>
      </c>
      <c r="H128" t="s">
        <v>34</v>
      </c>
      <c r="I128">
        <v>520</v>
      </c>
      <c r="J128" s="1">
        <v>43209</v>
      </c>
      <c r="L128" s="9" t="s">
        <v>2028</v>
      </c>
      <c r="M128" t="s">
        <v>2029</v>
      </c>
      <c r="N128" t="e">
        <f>VLOOKUP(Table_ExternalData_1[[#This Row],[Functional Loc.]],[1]Sheet1!$A:$A,2,FALSE)</f>
        <v>#N/A</v>
      </c>
      <c r="O128" t="s">
        <v>5</v>
      </c>
      <c r="P128" t="s">
        <v>2030</v>
      </c>
      <c r="Q128" t="s">
        <v>2</v>
      </c>
      <c r="R128" t="s">
        <v>38</v>
      </c>
      <c r="S128" t="s">
        <v>39</v>
      </c>
      <c r="T128" t="s">
        <v>125</v>
      </c>
      <c r="U128" t="s">
        <v>1567</v>
      </c>
      <c r="V128" s="1">
        <v>42167</v>
      </c>
      <c r="W128" t="s">
        <v>76</v>
      </c>
      <c r="X128" s="1">
        <v>44216</v>
      </c>
      <c r="Y128" t="s">
        <v>126</v>
      </c>
      <c r="Z128" t="s">
        <v>2031</v>
      </c>
      <c r="AA128" t="s">
        <v>44</v>
      </c>
      <c r="AB128" s="1">
        <v>42166</v>
      </c>
      <c r="AC128" t="s">
        <v>45</v>
      </c>
    </row>
    <row r="129" spans="1:29" x14ac:dyDescent="0.25">
      <c r="A129" t="s">
        <v>1546</v>
      </c>
      <c r="B129" t="s">
        <v>312</v>
      </c>
      <c r="C129" t="s">
        <v>2906</v>
      </c>
      <c r="D129">
        <v>-835</v>
      </c>
      <c r="E129" s="1">
        <v>43270</v>
      </c>
      <c r="F129" t="s">
        <v>1547</v>
      </c>
      <c r="G129" s="1">
        <v>43727</v>
      </c>
      <c r="H129" t="s">
        <v>34</v>
      </c>
      <c r="I129">
        <v>602</v>
      </c>
      <c r="J129" s="1">
        <v>43872</v>
      </c>
      <c r="L129" s="9" t="s">
        <v>1548</v>
      </c>
      <c r="M129" t="s">
        <v>1549</v>
      </c>
      <c r="N129" t="e">
        <f>VLOOKUP(Table_ExternalData_1[[#This Row],[Functional Loc.]],[1]Sheet1!$A:$A,2,FALSE)</f>
        <v>#N/A</v>
      </c>
      <c r="O129" t="s">
        <v>5</v>
      </c>
      <c r="P129" t="s">
        <v>1550</v>
      </c>
      <c r="Q129" t="s">
        <v>2</v>
      </c>
      <c r="R129" t="s">
        <v>38</v>
      </c>
      <c r="S129" t="s">
        <v>39</v>
      </c>
      <c r="T129" t="s">
        <v>312</v>
      </c>
      <c r="U129" t="s">
        <v>1551</v>
      </c>
      <c r="V129" s="1">
        <v>42361</v>
      </c>
      <c r="W129" t="s">
        <v>76</v>
      </c>
      <c r="X129" s="1">
        <v>43678</v>
      </c>
      <c r="Y129" t="s">
        <v>312</v>
      </c>
      <c r="Z129" t="s">
        <v>330</v>
      </c>
      <c r="AA129" t="s">
        <v>44</v>
      </c>
      <c r="AB129" s="1">
        <v>41990</v>
      </c>
      <c r="AC129" t="s">
        <v>45</v>
      </c>
    </row>
    <row r="130" spans="1:29" x14ac:dyDescent="0.25">
      <c r="A130" t="s">
        <v>1155</v>
      </c>
      <c r="B130" t="s">
        <v>117</v>
      </c>
      <c r="C130" t="s">
        <v>2906</v>
      </c>
      <c r="D130">
        <v>-437</v>
      </c>
      <c r="E130" s="1">
        <v>42758</v>
      </c>
      <c r="F130" t="s">
        <v>1156</v>
      </c>
      <c r="G130" s="1">
        <v>43213</v>
      </c>
      <c r="H130" t="s">
        <v>34</v>
      </c>
      <c r="I130">
        <v>589</v>
      </c>
      <c r="K130" t="s">
        <v>1157</v>
      </c>
      <c r="L130" s="9" t="s">
        <v>1158</v>
      </c>
      <c r="M130" t="s">
        <v>458</v>
      </c>
      <c r="N130" t="e">
        <f>VLOOKUP(Table_ExternalData_1[[#This Row],[Functional Loc.]],[1]Sheet1!$A:$A,2,FALSE)</f>
        <v>#N/A</v>
      </c>
      <c r="O130" t="s">
        <v>5</v>
      </c>
      <c r="P130" t="s">
        <v>44</v>
      </c>
      <c r="Q130" t="s">
        <v>3</v>
      </c>
      <c r="R130" t="s">
        <v>459</v>
      </c>
      <c r="S130" t="s">
        <v>460</v>
      </c>
      <c r="T130" t="s">
        <v>117</v>
      </c>
      <c r="U130" t="s">
        <v>1099</v>
      </c>
      <c r="V130" s="1">
        <v>42732</v>
      </c>
      <c r="W130" t="s">
        <v>104</v>
      </c>
      <c r="X130" s="1">
        <v>43395</v>
      </c>
      <c r="Y130" t="s">
        <v>119</v>
      </c>
      <c r="Z130" t="s">
        <v>1159</v>
      </c>
      <c r="AA130" t="s">
        <v>44</v>
      </c>
      <c r="AB130" s="1">
        <v>42738</v>
      </c>
      <c r="AC130" t="s">
        <v>45</v>
      </c>
    </row>
    <row r="131" spans="1:29" x14ac:dyDescent="0.25">
      <c r="A131" t="s">
        <v>1555</v>
      </c>
      <c r="B131" t="s">
        <v>40</v>
      </c>
      <c r="C131" t="s">
        <v>2903</v>
      </c>
      <c r="D131">
        <v>-723</v>
      </c>
      <c r="E131" s="1">
        <v>42740</v>
      </c>
      <c r="F131" t="s">
        <v>1556</v>
      </c>
      <c r="G131" s="1">
        <v>43195</v>
      </c>
      <c r="H131" t="s">
        <v>34</v>
      </c>
      <c r="I131">
        <v>538</v>
      </c>
      <c r="J131" s="1">
        <v>43278</v>
      </c>
      <c r="L131" s="9" t="s">
        <v>1557</v>
      </c>
      <c r="M131" t="s">
        <v>1558</v>
      </c>
      <c r="N131" t="e">
        <f>VLOOKUP(Table_ExternalData_1[[#This Row],[Functional Loc.]],[1]Sheet1!$A:$A,2,FALSE)</f>
        <v>#N/A</v>
      </c>
      <c r="O131" t="s">
        <v>5</v>
      </c>
      <c r="P131" t="s">
        <v>44</v>
      </c>
      <c r="Q131" t="s">
        <v>2</v>
      </c>
      <c r="R131" t="s">
        <v>38</v>
      </c>
      <c r="S131" t="s">
        <v>39</v>
      </c>
      <c r="T131" t="s">
        <v>40</v>
      </c>
      <c r="U131" t="s">
        <v>1099</v>
      </c>
      <c r="V131" s="1">
        <v>42732</v>
      </c>
      <c r="W131" t="s">
        <v>149</v>
      </c>
      <c r="X131" s="1">
        <v>43111</v>
      </c>
      <c r="Y131" t="s">
        <v>43</v>
      </c>
      <c r="Z131" t="s">
        <v>1559</v>
      </c>
      <c r="AA131" t="s">
        <v>44</v>
      </c>
      <c r="AB131" s="1">
        <v>42738</v>
      </c>
      <c r="AC131" t="s">
        <v>45</v>
      </c>
    </row>
    <row r="132" spans="1:29" x14ac:dyDescent="0.25">
      <c r="A132" t="s">
        <v>1165</v>
      </c>
      <c r="B132" t="s">
        <v>40</v>
      </c>
      <c r="C132" t="s">
        <v>2903</v>
      </c>
      <c r="D132">
        <v>-462</v>
      </c>
      <c r="E132" s="1">
        <v>42753</v>
      </c>
      <c r="F132" t="s">
        <v>1166</v>
      </c>
      <c r="G132" s="1">
        <v>43208</v>
      </c>
      <c r="H132" t="s">
        <v>34</v>
      </c>
      <c r="I132">
        <v>503</v>
      </c>
      <c r="J132" s="1">
        <v>43256</v>
      </c>
      <c r="L132" s="9" t="s">
        <v>1167</v>
      </c>
      <c r="M132" t="s">
        <v>1168</v>
      </c>
      <c r="N132" t="e">
        <f>VLOOKUP(Table_ExternalData_1[[#This Row],[Functional Loc.]],[1]Sheet1!$A:$A,2,FALSE)</f>
        <v>#N/A</v>
      </c>
      <c r="O132" t="s">
        <v>5</v>
      </c>
      <c r="P132" t="s">
        <v>44</v>
      </c>
      <c r="Q132" t="s">
        <v>2</v>
      </c>
      <c r="R132" t="s">
        <v>38</v>
      </c>
      <c r="S132" t="s">
        <v>39</v>
      </c>
      <c r="T132" t="s">
        <v>40</v>
      </c>
      <c r="U132" t="s">
        <v>1099</v>
      </c>
      <c r="V132" s="1">
        <v>42732</v>
      </c>
      <c r="W132" t="s">
        <v>149</v>
      </c>
      <c r="X132" s="1">
        <v>43112</v>
      </c>
      <c r="Y132" t="s">
        <v>43</v>
      </c>
      <c r="Z132" t="s">
        <v>1169</v>
      </c>
      <c r="AA132" t="s">
        <v>44</v>
      </c>
      <c r="AB132" s="1">
        <v>42738</v>
      </c>
      <c r="AC132" t="s">
        <v>45</v>
      </c>
    </row>
    <row r="133" spans="1:29" x14ac:dyDescent="0.25">
      <c r="A133" t="s">
        <v>2118</v>
      </c>
      <c r="B133" t="s">
        <v>40</v>
      </c>
      <c r="C133" t="s">
        <v>2903</v>
      </c>
      <c r="D133">
        <v>-463</v>
      </c>
      <c r="E133" s="1">
        <v>42753</v>
      </c>
      <c r="F133" t="s">
        <v>2119</v>
      </c>
      <c r="G133" s="1">
        <v>43208</v>
      </c>
      <c r="H133" t="s">
        <v>34</v>
      </c>
      <c r="I133">
        <v>503</v>
      </c>
      <c r="K133" t="s">
        <v>2120</v>
      </c>
      <c r="L133" s="9" t="s">
        <v>2121</v>
      </c>
      <c r="M133" t="s">
        <v>458</v>
      </c>
      <c r="N133" t="e">
        <f>VLOOKUP(Table_ExternalData_1[[#This Row],[Functional Loc.]],[1]Sheet1!$A:$A,2,FALSE)</f>
        <v>#N/A</v>
      </c>
      <c r="O133" t="s">
        <v>5</v>
      </c>
      <c r="P133" t="s">
        <v>44</v>
      </c>
      <c r="Q133" t="s">
        <v>3</v>
      </c>
      <c r="R133" t="s">
        <v>459</v>
      </c>
      <c r="S133" t="s">
        <v>460</v>
      </c>
      <c r="T133" t="s">
        <v>40</v>
      </c>
      <c r="U133" t="s">
        <v>1099</v>
      </c>
      <c r="V133" s="1">
        <v>42732</v>
      </c>
      <c r="W133" t="s">
        <v>104</v>
      </c>
      <c r="X133" s="1">
        <v>43847</v>
      </c>
      <c r="Y133" t="s">
        <v>43</v>
      </c>
      <c r="Z133" t="s">
        <v>1169</v>
      </c>
      <c r="AA133" t="s">
        <v>44</v>
      </c>
      <c r="AB133" s="1">
        <v>42738</v>
      </c>
      <c r="AC133" t="s">
        <v>45</v>
      </c>
    </row>
    <row r="134" spans="1:29" x14ac:dyDescent="0.25">
      <c r="A134" t="s">
        <v>1170</v>
      </c>
      <c r="B134" t="s">
        <v>40</v>
      </c>
      <c r="C134" t="s">
        <v>2903</v>
      </c>
      <c r="D134">
        <v>-485</v>
      </c>
      <c r="E134" s="1">
        <v>42753</v>
      </c>
      <c r="F134" t="s">
        <v>1171</v>
      </c>
      <c r="G134" s="1">
        <v>43208</v>
      </c>
      <c r="H134" t="s">
        <v>34</v>
      </c>
      <c r="I134">
        <v>503</v>
      </c>
      <c r="J134" s="1">
        <v>43256</v>
      </c>
      <c r="L134" s="9" t="s">
        <v>1172</v>
      </c>
      <c r="M134" t="s">
        <v>1168</v>
      </c>
      <c r="N134" t="e">
        <f>VLOOKUP(Table_ExternalData_1[[#This Row],[Functional Loc.]],[1]Sheet1!$A:$A,2,FALSE)</f>
        <v>#N/A</v>
      </c>
      <c r="O134" t="s">
        <v>5</v>
      </c>
      <c r="P134" t="s">
        <v>44</v>
      </c>
      <c r="Q134" t="s">
        <v>2</v>
      </c>
      <c r="R134" t="s">
        <v>38</v>
      </c>
      <c r="S134" t="s">
        <v>39</v>
      </c>
      <c r="T134" t="s">
        <v>40</v>
      </c>
      <c r="U134" t="s">
        <v>1099</v>
      </c>
      <c r="V134" s="1">
        <v>42732</v>
      </c>
      <c r="W134" t="s">
        <v>149</v>
      </c>
      <c r="X134" s="1">
        <v>43112</v>
      </c>
      <c r="Y134" t="s">
        <v>43</v>
      </c>
      <c r="Z134" t="s">
        <v>1169</v>
      </c>
      <c r="AA134" t="s">
        <v>44</v>
      </c>
      <c r="AB134" s="1">
        <v>42738</v>
      </c>
      <c r="AC134" t="s">
        <v>45</v>
      </c>
    </row>
    <row r="135" spans="1:29" x14ac:dyDescent="0.25">
      <c r="A135" t="s">
        <v>2128</v>
      </c>
      <c r="B135" t="s">
        <v>929</v>
      </c>
      <c r="C135" t="s">
        <v>2918</v>
      </c>
      <c r="D135">
        <v>-732</v>
      </c>
      <c r="E135" s="1">
        <v>42888</v>
      </c>
      <c r="F135" t="s">
        <v>2129</v>
      </c>
      <c r="G135" s="1">
        <v>43345</v>
      </c>
      <c r="H135" t="s">
        <v>34</v>
      </c>
      <c r="I135">
        <v>581</v>
      </c>
      <c r="J135" s="1">
        <v>43469</v>
      </c>
      <c r="L135" s="9" t="s">
        <v>2130</v>
      </c>
      <c r="M135" t="s">
        <v>1880</v>
      </c>
      <c r="N135" t="e">
        <f>VLOOKUP(Table_ExternalData_1[[#This Row],[Functional Loc.]],[1]Sheet1!$A:$A,2,FALSE)</f>
        <v>#N/A</v>
      </c>
      <c r="O135" t="s">
        <v>5</v>
      </c>
      <c r="P135" t="s">
        <v>44</v>
      </c>
      <c r="Q135" t="s">
        <v>2</v>
      </c>
      <c r="R135" t="s">
        <v>38</v>
      </c>
      <c r="S135" t="s">
        <v>39</v>
      </c>
      <c r="T135" t="s">
        <v>929</v>
      </c>
      <c r="U135" t="s">
        <v>1099</v>
      </c>
      <c r="V135" s="1">
        <v>42732</v>
      </c>
      <c r="W135" t="s">
        <v>76</v>
      </c>
      <c r="X135" s="1">
        <v>43809</v>
      </c>
      <c r="Y135" t="s">
        <v>1875</v>
      </c>
      <c r="Z135" t="s">
        <v>1882</v>
      </c>
      <c r="AA135" t="s">
        <v>44</v>
      </c>
      <c r="AB135" s="1">
        <v>42738</v>
      </c>
      <c r="AC135" t="s">
        <v>45</v>
      </c>
    </row>
    <row r="136" spans="1:29" x14ac:dyDescent="0.25">
      <c r="A136" t="s">
        <v>2401</v>
      </c>
      <c r="B136" t="s">
        <v>902</v>
      </c>
      <c r="C136" t="s">
        <v>2917</v>
      </c>
      <c r="D136">
        <v>-698</v>
      </c>
      <c r="E136" s="1">
        <v>42753</v>
      </c>
      <c r="F136" t="s">
        <v>2402</v>
      </c>
      <c r="G136" s="1">
        <v>43208</v>
      </c>
      <c r="H136" t="s">
        <v>34</v>
      </c>
      <c r="I136">
        <v>587</v>
      </c>
      <c r="J136" s="1">
        <v>43340</v>
      </c>
      <c r="L136" s="9" t="s">
        <v>2403</v>
      </c>
      <c r="M136" t="s">
        <v>1653</v>
      </c>
      <c r="N136" t="s">
        <v>1653</v>
      </c>
      <c r="O136" t="s">
        <v>5</v>
      </c>
      <c r="P136" t="s">
        <v>44</v>
      </c>
      <c r="Q136" t="s">
        <v>2</v>
      </c>
      <c r="R136" t="s">
        <v>38</v>
      </c>
      <c r="S136" t="s">
        <v>39</v>
      </c>
      <c r="T136" t="s">
        <v>902</v>
      </c>
      <c r="U136" t="s">
        <v>1099</v>
      </c>
      <c r="V136" s="1">
        <v>42734</v>
      </c>
      <c r="W136" t="s">
        <v>141</v>
      </c>
      <c r="X136" s="1">
        <v>43497</v>
      </c>
      <c r="Y136" t="s">
        <v>1655</v>
      </c>
      <c r="Z136" t="s">
        <v>1656</v>
      </c>
      <c r="AA136" t="s">
        <v>44</v>
      </c>
      <c r="AB136" s="1">
        <v>42738</v>
      </c>
      <c r="AC136" t="s">
        <v>45</v>
      </c>
    </row>
    <row r="137" spans="1:29" x14ac:dyDescent="0.25">
      <c r="A137" t="s">
        <v>2376</v>
      </c>
      <c r="B137" t="s">
        <v>902</v>
      </c>
      <c r="C137" t="s">
        <v>2917</v>
      </c>
      <c r="D137">
        <v>-674</v>
      </c>
      <c r="E137" s="1">
        <v>42753</v>
      </c>
      <c r="F137" t="s">
        <v>2377</v>
      </c>
      <c r="G137" s="1">
        <v>43208</v>
      </c>
      <c r="H137" t="s">
        <v>34</v>
      </c>
      <c r="I137">
        <v>587</v>
      </c>
      <c r="J137" s="1">
        <v>43340</v>
      </c>
      <c r="L137" s="9" t="s">
        <v>2378</v>
      </c>
      <c r="M137" t="s">
        <v>1653</v>
      </c>
      <c r="N137" t="s">
        <v>1653</v>
      </c>
      <c r="O137" t="s">
        <v>5</v>
      </c>
      <c r="P137" t="s">
        <v>44</v>
      </c>
      <c r="Q137" t="s">
        <v>2</v>
      </c>
      <c r="R137" t="s">
        <v>38</v>
      </c>
      <c r="S137" t="s">
        <v>39</v>
      </c>
      <c r="T137" t="s">
        <v>902</v>
      </c>
      <c r="U137" t="s">
        <v>1099</v>
      </c>
      <c r="V137" s="1">
        <v>42734</v>
      </c>
      <c r="W137" t="s">
        <v>141</v>
      </c>
      <c r="X137" s="1">
        <v>43497</v>
      </c>
      <c r="Y137" t="s">
        <v>1655</v>
      </c>
      <c r="Z137" t="s">
        <v>1656</v>
      </c>
      <c r="AA137" t="s">
        <v>44</v>
      </c>
      <c r="AB137" s="1">
        <v>42738</v>
      </c>
      <c r="AC137" t="s">
        <v>45</v>
      </c>
    </row>
    <row r="138" spans="1:29" x14ac:dyDescent="0.25">
      <c r="A138" t="s">
        <v>2455</v>
      </c>
      <c r="B138" t="s">
        <v>902</v>
      </c>
      <c r="C138" t="s">
        <v>2917</v>
      </c>
      <c r="D138">
        <v>-782</v>
      </c>
      <c r="E138" s="1">
        <v>42753</v>
      </c>
      <c r="F138" t="s">
        <v>2456</v>
      </c>
      <c r="G138" s="1">
        <v>43208</v>
      </c>
      <c r="H138" t="s">
        <v>34</v>
      </c>
      <c r="I138">
        <v>587</v>
      </c>
      <c r="J138" s="1">
        <v>43340</v>
      </c>
      <c r="L138" s="9" t="s">
        <v>2457</v>
      </c>
      <c r="M138" t="s">
        <v>1653</v>
      </c>
      <c r="N138" t="s">
        <v>1653</v>
      </c>
      <c r="O138" t="s">
        <v>5</v>
      </c>
      <c r="P138" t="s">
        <v>44</v>
      </c>
      <c r="Q138" t="s">
        <v>2</v>
      </c>
      <c r="R138" t="s">
        <v>38</v>
      </c>
      <c r="S138" t="s">
        <v>39</v>
      </c>
      <c r="T138" t="s">
        <v>902</v>
      </c>
      <c r="U138" t="s">
        <v>1099</v>
      </c>
      <c r="V138" s="1">
        <v>42734</v>
      </c>
      <c r="W138" t="s">
        <v>141</v>
      </c>
      <c r="X138" s="1">
        <v>43497</v>
      </c>
      <c r="Y138" t="s">
        <v>1655</v>
      </c>
      <c r="Z138" t="s">
        <v>1656</v>
      </c>
      <c r="AA138" t="s">
        <v>44</v>
      </c>
      <c r="AB138" s="1">
        <v>42738</v>
      </c>
      <c r="AC138" t="s">
        <v>45</v>
      </c>
    </row>
    <row r="139" spans="1:29" x14ac:dyDescent="0.25">
      <c r="A139" t="s">
        <v>2443</v>
      </c>
      <c r="B139" t="s">
        <v>902</v>
      </c>
      <c r="C139" t="s">
        <v>2917</v>
      </c>
      <c r="D139">
        <v>-741</v>
      </c>
      <c r="E139" s="1">
        <v>42753</v>
      </c>
      <c r="F139" t="s">
        <v>2444</v>
      </c>
      <c r="G139" s="1">
        <v>43208</v>
      </c>
      <c r="H139" t="s">
        <v>34</v>
      </c>
      <c r="I139">
        <v>587</v>
      </c>
      <c r="J139" s="1">
        <v>43340</v>
      </c>
      <c r="L139" s="9" t="s">
        <v>2445</v>
      </c>
      <c r="M139" t="s">
        <v>1653</v>
      </c>
      <c r="N139" t="s">
        <v>1653</v>
      </c>
      <c r="O139" t="s">
        <v>5</v>
      </c>
      <c r="P139" t="s">
        <v>44</v>
      </c>
      <c r="Q139" t="s">
        <v>2</v>
      </c>
      <c r="R139" t="s">
        <v>38</v>
      </c>
      <c r="S139" t="s">
        <v>39</v>
      </c>
      <c r="T139" t="s">
        <v>902</v>
      </c>
      <c r="U139" t="s">
        <v>1099</v>
      </c>
      <c r="V139" s="1">
        <v>42734</v>
      </c>
      <c r="W139" t="s">
        <v>141</v>
      </c>
      <c r="X139" s="1">
        <v>43497</v>
      </c>
      <c r="Y139" t="s">
        <v>1655</v>
      </c>
      <c r="Z139" t="s">
        <v>1656</v>
      </c>
      <c r="AA139" t="s">
        <v>44</v>
      </c>
      <c r="AB139" s="1">
        <v>42738</v>
      </c>
      <c r="AC139" t="s">
        <v>45</v>
      </c>
    </row>
    <row r="140" spans="1:29" x14ac:dyDescent="0.25">
      <c r="A140" t="s">
        <v>2478</v>
      </c>
      <c r="B140" t="s">
        <v>421</v>
      </c>
      <c r="C140" t="s">
        <v>2913</v>
      </c>
      <c r="D140">
        <v>-672</v>
      </c>
      <c r="E140" s="1">
        <v>42803</v>
      </c>
      <c r="F140" t="s">
        <v>2479</v>
      </c>
      <c r="G140" s="1">
        <v>43260</v>
      </c>
      <c r="H140" t="s">
        <v>34</v>
      </c>
      <c r="I140">
        <v>728</v>
      </c>
      <c r="J140" s="1">
        <v>43531</v>
      </c>
      <c r="L140" s="9" t="s">
        <v>2480</v>
      </c>
      <c r="M140" t="s">
        <v>2481</v>
      </c>
      <c r="N140" t="s">
        <v>2481</v>
      </c>
      <c r="O140" t="s">
        <v>5</v>
      </c>
      <c r="P140" t="s">
        <v>44</v>
      </c>
      <c r="Q140" t="s">
        <v>2</v>
      </c>
      <c r="R140" t="s">
        <v>38</v>
      </c>
      <c r="S140" t="s">
        <v>39</v>
      </c>
      <c r="T140" t="s">
        <v>421</v>
      </c>
      <c r="U140" t="s">
        <v>1099</v>
      </c>
      <c r="V140" s="1">
        <v>42754</v>
      </c>
      <c r="W140" t="s">
        <v>141</v>
      </c>
      <c r="X140" s="1">
        <v>43531</v>
      </c>
      <c r="Y140" t="s">
        <v>1663</v>
      </c>
      <c r="Z140" t="s">
        <v>2482</v>
      </c>
      <c r="AA140" t="s">
        <v>44</v>
      </c>
      <c r="AB140" s="1">
        <v>42767</v>
      </c>
      <c r="AC140" t="s">
        <v>45</v>
      </c>
    </row>
    <row r="141" spans="1:29" x14ac:dyDescent="0.25">
      <c r="A141" t="s">
        <v>2499</v>
      </c>
      <c r="B141" t="s">
        <v>421</v>
      </c>
      <c r="C141" t="s">
        <v>2913</v>
      </c>
      <c r="D141">
        <v>-806</v>
      </c>
      <c r="E141" s="1">
        <v>42803</v>
      </c>
      <c r="F141" t="s">
        <v>2500</v>
      </c>
      <c r="G141" s="1">
        <v>43260</v>
      </c>
      <c r="H141" t="s">
        <v>34</v>
      </c>
      <c r="I141">
        <v>728</v>
      </c>
      <c r="J141" s="1">
        <v>43531</v>
      </c>
      <c r="L141" s="9" t="s">
        <v>2501</v>
      </c>
      <c r="M141" t="s">
        <v>2481</v>
      </c>
      <c r="N141" t="s">
        <v>2481</v>
      </c>
      <c r="O141" t="s">
        <v>5</v>
      </c>
      <c r="P141" t="s">
        <v>44</v>
      </c>
      <c r="Q141" t="s">
        <v>2</v>
      </c>
      <c r="R141" t="s">
        <v>38</v>
      </c>
      <c r="S141" t="s">
        <v>39</v>
      </c>
      <c r="T141" t="s">
        <v>421</v>
      </c>
      <c r="U141" t="s">
        <v>1099</v>
      </c>
      <c r="V141" s="1">
        <v>42754</v>
      </c>
      <c r="W141" t="s">
        <v>141</v>
      </c>
      <c r="X141" s="1">
        <v>43531</v>
      </c>
      <c r="Y141" t="s">
        <v>1663</v>
      </c>
      <c r="Z141" t="s">
        <v>2482</v>
      </c>
      <c r="AA141" t="s">
        <v>44</v>
      </c>
      <c r="AB141" s="1">
        <v>42767</v>
      </c>
      <c r="AC141" t="s">
        <v>45</v>
      </c>
    </row>
    <row r="142" spans="1:29" x14ac:dyDescent="0.25">
      <c r="A142" t="s">
        <v>2508</v>
      </c>
      <c r="B142" t="s">
        <v>421</v>
      </c>
      <c r="C142" t="s">
        <v>2913</v>
      </c>
      <c r="D142">
        <v>-848</v>
      </c>
      <c r="E142" s="1">
        <v>42803</v>
      </c>
      <c r="F142" t="s">
        <v>2509</v>
      </c>
      <c r="G142" s="1">
        <v>43260</v>
      </c>
      <c r="H142" t="s">
        <v>34</v>
      </c>
      <c r="I142">
        <v>728</v>
      </c>
      <c r="J142" s="1">
        <v>43531</v>
      </c>
      <c r="L142" s="9" t="s">
        <v>2510</v>
      </c>
      <c r="M142" t="s">
        <v>2481</v>
      </c>
      <c r="N142" t="s">
        <v>2481</v>
      </c>
      <c r="O142" t="s">
        <v>5</v>
      </c>
      <c r="P142" t="s">
        <v>44</v>
      </c>
      <c r="Q142" t="s">
        <v>2</v>
      </c>
      <c r="R142" t="s">
        <v>38</v>
      </c>
      <c r="S142" t="s">
        <v>39</v>
      </c>
      <c r="T142" t="s">
        <v>421</v>
      </c>
      <c r="U142" t="s">
        <v>1099</v>
      </c>
      <c r="V142" s="1">
        <v>42754</v>
      </c>
      <c r="W142" t="s">
        <v>141</v>
      </c>
      <c r="X142" s="1">
        <v>43531</v>
      </c>
      <c r="Y142" t="s">
        <v>1663</v>
      </c>
      <c r="Z142" t="s">
        <v>2482</v>
      </c>
      <c r="AA142" t="s">
        <v>44</v>
      </c>
      <c r="AB142" s="1">
        <v>42767</v>
      </c>
      <c r="AC142" t="s">
        <v>45</v>
      </c>
    </row>
    <row r="143" spans="1:29" x14ac:dyDescent="0.25">
      <c r="A143" t="s">
        <v>2489</v>
      </c>
      <c r="B143" t="s">
        <v>421</v>
      </c>
      <c r="C143" t="s">
        <v>2913</v>
      </c>
      <c r="D143">
        <v>-768</v>
      </c>
      <c r="E143" s="1">
        <v>42803</v>
      </c>
      <c r="F143" t="s">
        <v>2490</v>
      </c>
      <c r="G143" s="1">
        <v>43260</v>
      </c>
      <c r="H143" t="s">
        <v>34</v>
      </c>
      <c r="I143">
        <v>728</v>
      </c>
      <c r="J143" s="1">
        <v>43531</v>
      </c>
      <c r="L143" s="9" t="s">
        <v>2491</v>
      </c>
      <c r="M143" t="s">
        <v>2481</v>
      </c>
      <c r="N143" t="s">
        <v>2481</v>
      </c>
      <c r="O143" t="s">
        <v>5</v>
      </c>
      <c r="P143" t="s">
        <v>44</v>
      </c>
      <c r="Q143" t="s">
        <v>2</v>
      </c>
      <c r="R143" t="s">
        <v>38</v>
      </c>
      <c r="S143" t="s">
        <v>39</v>
      </c>
      <c r="T143" t="s">
        <v>421</v>
      </c>
      <c r="U143" t="s">
        <v>1099</v>
      </c>
      <c r="V143" s="1">
        <v>42754</v>
      </c>
      <c r="W143" t="s">
        <v>141</v>
      </c>
      <c r="X143" s="1">
        <v>43531</v>
      </c>
      <c r="Y143" t="s">
        <v>1663</v>
      </c>
      <c r="Z143" t="s">
        <v>2482</v>
      </c>
      <c r="AA143" t="s">
        <v>44</v>
      </c>
      <c r="AB143" s="1">
        <v>42767</v>
      </c>
      <c r="AC143" t="s">
        <v>45</v>
      </c>
    </row>
    <row r="144" spans="1:29" x14ac:dyDescent="0.25">
      <c r="A144" t="s">
        <v>2505</v>
      </c>
      <c r="B144" t="s">
        <v>421</v>
      </c>
      <c r="C144" t="s">
        <v>2913</v>
      </c>
      <c r="D144">
        <v>-838</v>
      </c>
      <c r="E144" s="1">
        <v>42803</v>
      </c>
      <c r="F144" t="s">
        <v>2506</v>
      </c>
      <c r="G144" s="1">
        <v>43260</v>
      </c>
      <c r="H144" t="s">
        <v>34</v>
      </c>
      <c r="I144">
        <v>728</v>
      </c>
      <c r="J144" s="1">
        <v>43531</v>
      </c>
      <c r="L144" s="9" t="s">
        <v>2507</v>
      </c>
      <c r="M144" t="s">
        <v>2481</v>
      </c>
      <c r="N144" t="s">
        <v>2481</v>
      </c>
      <c r="O144" t="s">
        <v>5</v>
      </c>
      <c r="P144" t="s">
        <v>44</v>
      </c>
      <c r="Q144" t="s">
        <v>2</v>
      </c>
      <c r="R144" t="s">
        <v>38</v>
      </c>
      <c r="S144" t="s">
        <v>39</v>
      </c>
      <c r="T144" t="s">
        <v>421</v>
      </c>
      <c r="U144" t="s">
        <v>1099</v>
      </c>
      <c r="V144" s="1">
        <v>42754</v>
      </c>
      <c r="W144" t="s">
        <v>141</v>
      </c>
      <c r="X144" s="1">
        <v>43531</v>
      </c>
      <c r="Y144" t="s">
        <v>1663</v>
      </c>
      <c r="Z144" t="s">
        <v>2482</v>
      </c>
      <c r="AA144" t="s">
        <v>44</v>
      </c>
      <c r="AB144" s="1">
        <v>42767</v>
      </c>
      <c r="AC144" t="s">
        <v>45</v>
      </c>
    </row>
    <row r="145" spans="1:29" x14ac:dyDescent="0.25">
      <c r="A145" t="s">
        <v>2492</v>
      </c>
      <c r="B145" t="s">
        <v>421</v>
      </c>
      <c r="C145" t="s">
        <v>2913</v>
      </c>
      <c r="D145">
        <v>-771</v>
      </c>
      <c r="E145" s="1">
        <v>42803</v>
      </c>
      <c r="F145" t="s">
        <v>2493</v>
      </c>
      <c r="G145" s="1">
        <v>43260</v>
      </c>
      <c r="H145" t="s">
        <v>34</v>
      </c>
      <c r="I145">
        <v>728</v>
      </c>
      <c r="J145" s="1">
        <v>43531</v>
      </c>
      <c r="L145" s="9" t="s">
        <v>2494</v>
      </c>
      <c r="M145" t="s">
        <v>2481</v>
      </c>
      <c r="N145" t="s">
        <v>2481</v>
      </c>
      <c r="O145" t="s">
        <v>5</v>
      </c>
      <c r="P145" t="s">
        <v>44</v>
      </c>
      <c r="Q145" t="s">
        <v>2</v>
      </c>
      <c r="R145" t="s">
        <v>38</v>
      </c>
      <c r="S145" t="s">
        <v>39</v>
      </c>
      <c r="T145" t="s">
        <v>421</v>
      </c>
      <c r="U145" t="s">
        <v>1099</v>
      </c>
      <c r="V145" s="1">
        <v>42754</v>
      </c>
      <c r="W145" t="s">
        <v>141</v>
      </c>
      <c r="X145" s="1">
        <v>43531</v>
      </c>
      <c r="Y145" t="s">
        <v>1663</v>
      </c>
      <c r="Z145" t="s">
        <v>2482</v>
      </c>
      <c r="AA145" t="s">
        <v>44</v>
      </c>
      <c r="AB145" s="1">
        <v>42767</v>
      </c>
      <c r="AC145" t="s">
        <v>45</v>
      </c>
    </row>
    <row r="146" spans="1:29" x14ac:dyDescent="0.25">
      <c r="A146" t="s">
        <v>2486</v>
      </c>
      <c r="B146" t="s">
        <v>421</v>
      </c>
      <c r="C146" t="s">
        <v>2913</v>
      </c>
      <c r="D146">
        <v>-750</v>
      </c>
      <c r="E146" s="1">
        <v>42803</v>
      </c>
      <c r="F146" t="s">
        <v>2487</v>
      </c>
      <c r="G146" s="1">
        <v>43260</v>
      </c>
      <c r="H146" t="s">
        <v>34</v>
      </c>
      <c r="I146">
        <v>728</v>
      </c>
      <c r="J146" s="1">
        <v>43531</v>
      </c>
      <c r="L146" s="9" t="s">
        <v>2488</v>
      </c>
      <c r="M146" t="s">
        <v>2481</v>
      </c>
      <c r="N146" t="s">
        <v>2481</v>
      </c>
      <c r="O146" t="s">
        <v>5</v>
      </c>
      <c r="P146" t="s">
        <v>44</v>
      </c>
      <c r="Q146" t="s">
        <v>2</v>
      </c>
      <c r="R146" t="s">
        <v>38</v>
      </c>
      <c r="S146" t="s">
        <v>39</v>
      </c>
      <c r="T146" t="s">
        <v>421</v>
      </c>
      <c r="U146" t="s">
        <v>1099</v>
      </c>
      <c r="V146" s="1">
        <v>42754</v>
      </c>
      <c r="W146" t="s">
        <v>141</v>
      </c>
      <c r="X146" s="1">
        <v>43531</v>
      </c>
      <c r="Y146" t="s">
        <v>1663</v>
      </c>
      <c r="Z146" t="s">
        <v>2482</v>
      </c>
      <c r="AA146" t="s">
        <v>44</v>
      </c>
      <c r="AB146" s="1">
        <v>42767</v>
      </c>
      <c r="AC146" t="s">
        <v>45</v>
      </c>
    </row>
    <row r="147" spans="1:29" x14ac:dyDescent="0.25">
      <c r="A147" t="s">
        <v>2483</v>
      </c>
      <c r="B147" t="s">
        <v>421</v>
      </c>
      <c r="C147" t="s">
        <v>2913</v>
      </c>
      <c r="D147">
        <v>-697</v>
      </c>
      <c r="E147" s="1">
        <v>42895</v>
      </c>
      <c r="F147" t="s">
        <v>2484</v>
      </c>
      <c r="G147" s="1">
        <v>43352</v>
      </c>
      <c r="H147" t="s">
        <v>34</v>
      </c>
      <c r="I147">
        <v>622</v>
      </c>
      <c r="J147" s="1">
        <v>43517</v>
      </c>
      <c r="L147" s="9" t="s">
        <v>2485</v>
      </c>
      <c r="M147" t="s">
        <v>1660</v>
      </c>
      <c r="N147" t="s">
        <v>1660</v>
      </c>
      <c r="O147" t="s">
        <v>5</v>
      </c>
      <c r="P147" t="s">
        <v>44</v>
      </c>
      <c r="Q147" t="s">
        <v>2</v>
      </c>
      <c r="R147" t="s">
        <v>38</v>
      </c>
      <c r="S147" t="s">
        <v>39</v>
      </c>
      <c r="T147" t="s">
        <v>421</v>
      </c>
      <c r="U147" t="s">
        <v>1099</v>
      </c>
      <c r="V147" s="1">
        <v>42754</v>
      </c>
      <c r="W147" t="s">
        <v>149</v>
      </c>
      <c r="X147" s="1">
        <v>43179</v>
      </c>
      <c r="Y147" t="s">
        <v>1663</v>
      </c>
      <c r="Z147" t="s">
        <v>1664</v>
      </c>
      <c r="AA147" t="s">
        <v>44</v>
      </c>
      <c r="AB147" s="1">
        <v>42767</v>
      </c>
      <c r="AC147" t="s">
        <v>45</v>
      </c>
    </row>
    <row r="148" spans="1:29" x14ac:dyDescent="0.25">
      <c r="A148" t="s">
        <v>2495</v>
      </c>
      <c r="B148" t="s">
        <v>421</v>
      </c>
      <c r="C148" t="s">
        <v>2913</v>
      </c>
      <c r="D148">
        <v>-803</v>
      </c>
      <c r="E148" s="1">
        <v>42895</v>
      </c>
      <c r="F148" t="s">
        <v>2496</v>
      </c>
      <c r="G148" s="1">
        <v>43352</v>
      </c>
      <c r="H148" t="s">
        <v>34</v>
      </c>
      <c r="I148">
        <v>622</v>
      </c>
      <c r="J148" s="1">
        <v>43517</v>
      </c>
      <c r="L148" s="9" t="s">
        <v>2497</v>
      </c>
      <c r="M148" t="s">
        <v>1660</v>
      </c>
      <c r="N148" t="s">
        <v>1660</v>
      </c>
      <c r="O148" t="s">
        <v>5</v>
      </c>
      <c r="P148" t="s">
        <v>44</v>
      </c>
      <c r="Q148" t="s">
        <v>2</v>
      </c>
      <c r="R148" t="s">
        <v>38</v>
      </c>
      <c r="S148" t="s">
        <v>39</v>
      </c>
      <c r="T148" t="s">
        <v>421</v>
      </c>
      <c r="U148" t="s">
        <v>1099</v>
      </c>
      <c r="V148" s="1">
        <v>42754</v>
      </c>
      <c r="W148" t="s">
        <v>2498</v>
      </c>
      <c r="X148" s="1">
        <v>43187</v>
      </c>
      <c r="Y148" t="s">
        <v>1663</v>
      </c>
      <c r="Z148" t="s">
        <v>1664</v>
      </c>
      <c r="AA148" t="s">
        <v>44</v>
      </c>
      <c r="AB148" s="1">
        <v>42767</v>
      </c>
      <c r="AC148" t="s">
        <v>45</v>
      </c>
    </row>
    <row r="149" spans="1:29" x14ac:dyDescent="0.25">
      <c r="A149" t="s">
        <v>2502</v>
      </c>
      <c r="B149" t="s">
        <v>421</v>
      </c>
      <c r="C149" t="s">
        <v>2913</v>
      </c>
      <c r="D149">
        <v>-831</v>
      </c>
      <c r="E149" s="1">
        <v>42803</v>
      </c>
      <c r="F149" t="s">
        <v>2503</v>
      </c>
      <c r="G149" s="1">
        <v>43260</v>
      </c>
      <c r="H149" t="s">
        <v>34</v>
      </c>
      <c r="I149">
        <v>714</v>
      </c>
      <c r="J149" s="1">
        <v>43517</v>
      </c>
      <c r="L149" s="9" t="s">
        <v>2504</v>
      </c>
      <c r="M149" t="s">
        <v>1660</v>
      </c>
      <c r="N149" t="s">
        <v>1660</v>
      </c>
      <c r="O149" t="s">
        <v>5</v>
      </c>
      <c r="P149" t="s">
        <v>44</v>
      </c>
      <c r="Q149" t="s">
        <v>2</v>
      </c>
      <c r="R149" t="s">
        <v>38</v>
      </c>
      <c r="S149" t="s">
        <v>39</v>
      </c>
      <c r="T149" t="s">
        <v>421</v>
      </c>
      <c r="U149" t="s">
        <v>1099</v>
      </c>
      <c r="V149" s="1">
        <v>42754</v>
      </c>
      <c r="W149" t="s">
        <v>149</v>
      </c>
      <c r="X149" s="1">
        <v>43179</v>
      </c>
      <c r="Y149" t="s">
        <v>1663</v>
      </c>
      <c r="Z149" t="s">
        <v>1664</v>
      </c>
      <c r="AA149" t="s">
        <v>44</v>
      </c>
      <c r="AB149" s="1">
        <v>42767</v>
      </c>
      <c r="AC149" t="s">
        <v>45</v>
      </c>
    </row>
    <row r="150" spans="1:29" x14ac:dyDescent="0.25">
      <c r="A150" t="s">
        <v>1522</v>
      </c>
      <c r="B150" t="s">
        <v>40</v>
      </c>
      <c r="C150" t="s">
        <v>2903</v>
      </c>
      <c r="D150">
        <v>-712</v>
      </c>
      <c r="E150" s="1">
        <v>43159</v>
      </c>
      <c r="F150" t="s">
        <v>1523</v>
      </c>
      <c r="G150" s="1">
        <v>43613</v>
      </c>
      <c r="H150" t="s">
        <v>34</v>
      </c>
      <c r="I150">
        <v>483</v>
      </c>
      <c r="J150" s="1">
        <v>43642</v>
      </c>
      <c r="L150" s="9" t="s">
        <v>1524</v>
      </c>
      <c r="M150" t="s">
        <v>1186</v>
      </c>
      <c r="N150" t="e">
        <f>VLOOKUP(Table_ExternalData_1[[#This Row],[Functional Loc.]],[1]Sheet1!$A:$A,2,FALSE)</f>
        <v>#N/A</v>
      </c>
      <c r="O150" t="s">
        <v>5</v>
      </c>
      <c r="P150" t="s">
        <v>44</v>
      </c>
      <c r="Q150" t="s">
        <v>2</v>
      </c>
      <c r="R150" t="s">
        <v>38</v>
      </c>
      <c r="S150" t="s">
        <v>39</v>
      </c>
      <c r="T150" t="s">
        <v>40</v>
      </c>
      <c r="U150" t="s">
        <v>1099</v>
      </c>
      <c r="V150" s="1">
        <v>42754</v>
      </c>
      <c r="W150" t="s">
        <v>149</v>
      </c>
      <c r="X150" s="1">
        <v>43160</v>
      </c>
      <c r="Y150" t="s">
        <v>43</v>
      </c>
      <c r="Z150" t="s">
        <v>1187</v>
      </c>
      <c r="AA150" t="s">
        <v>44</v>
      </c>
      <c r="AB150" s="1">
        <v>42767</v>
      </c>
      <c r="AC150" t="s">
        <v>45</v>
      </c>
    </row>
    <row r="151" spans="1:29" x14ac:dyDescent="0.25">
      <c r="A151" t="s">
        <v>1480</v>
      </c>
      <c r="B151" t="s">
        <v>40</v>
      </c>
      <c r="C151" t="s">
        <v>2903</v>
      </c>
      <c r="D151">
        <v>-688</v>
      </c>
      <c r="E151" s="1">
        <v>43159</v>
      </c>
      <c r="F151" t="s">
        <v>1481</v>
      </c>
      <c r="G151" s="1">
        <v>43613</v>
      </c>
      <c r="H151" t="s">
        <v>34</v>
      </c>
      <c r="I151">
        <v>483</v>
      </c>
      <c r="J151" s="1">
        <v>43642</v>
      </c>
      <c r="L151" s="9" t="s">
        <v>1482</v>
      </c>
      <c r="M151" t="s">
        <v>1186</v>
      </c>
      <c r="N151" t="e">
        <f>VLOOKUP(Table_ExternalData_1[[#This Row],[Functional Loc.]],[1]Sheet1!$A:$A,2,FALSE)</f>
        <v>#N/A</v>
      </c>
      <c r="O151" t="s">
        <v>5</v>
      </c>
      <c r="P151" t="s">
        <v>44</v>
      </c>
      <c r="Q151" t="s">
        <v>2</v>
      </c>
      <c r="R151" t="s">
        <v>38</v>
      </c>
      <c r="S151" t="s">
        <v>39</v>
      </c>
      <c r="T151" t="s">
        <v>40</v>
      </c>
      <c r="U151" t="s">
        <v>1099</v>
      </c>
      <c r="V151" s="1">
        <v>42754</v>
      </c>
      <c r="W151" t="s">
        <v>149</v>
      </c>
      <c r="X151" s="1">
        <v>43160</v>
      </c>
      <c r="Y151" t="s">
        <v>43</v>
      </c>
      <c r="Z151" t="s">
        <v>1187</v>
      </c>
      <c r="AA151" t="s">
        <v>44</v>
      </c>
      <c r="AB151" s="1">
        <v>42767</v>
      </c>
      <c r="AC151" t="s">
        <v>45</v>
      </c>
    </row>
    <row r="152" spans="1:29" x14ac:dyDescent="0.25">
      <c r="A152" t="s">
        <v>1183</v>
      </c>
      <c r="B152" t="s">
        <v>40</v>
      </c>
      <c r="C152" t="s">
        <v>2903</v>
      </c>
      <c r="D152">
        <v>-510</v>
      </c>
      <c r="E152" s="1">
        <v>43159</v>
      </c>
      <c r="F152" t="s">
        <v>1184</v>
      </c>
      <c r="G152" s="1">
        <v>43613</v>
      </c>
      <c r="H152" t="s">
        <v>34</v>
      </c>
      <c r="I152">
        <v>483</v>
      </c>
      <c r="J152" s="1">
        <v>43642</v>
      </c>
      <c r="L152" s="9" t="s">
        <v>1185</v>
      </c>
      <c r="M152" t="s">
        <v>1186</v>
      </c>
      <c r="N152" t="e">
        <f>VLOOKUP(Table_ExternalData_1[[#This Row],[Functional Loc.]],[1]Sheet1!$A:$A,2,FALSE)</f>
        <v>#N/A</v>
      </c>
      <c r="O152" t="s">
        <v>5</v>
      </c>
      <c r="P152" t="s">
        <v>44</v>
      </c>
      <c r="Q152" t="s">
        <v>2</v>
      </c>
      <c r="R152" t="s">
        <v>38</v>
      </c>
      <c r="S152" t="s">
        <v>39</v>
      </c>
      <c r="T152" t="s">
        <v>40</v>
      </c>
      <c r="U152" t="s">
        <v>1099</v>
      </c>
      <c r="V152" s="1">
        <v>42754</v>
      </c>
      <c r="W152" t="s">
        <v>149</v>
      </c>
      <c r="X152" s="1">
        <v>43160</v>
      </c>
      <c r="Y152" t="s">
        <v>43</v>
      </c>
      <c r="Z152" t="s">
        <v>1187</v>
      </c>
      <c r="AA152" t="s">
        <v>44</v>
      </c>
      <c r="AB152" s="1">
        <v>42767</v>
      </c>
      <c r="AC152" t="s">
        <v>45</v>
      </c>
    </row>
    <row r="153" spans="1:29" x14ac:dyDescent="0.25">
      <c r="A153" t="s">
        <v>1462</v>
      </c>
      <c r="B153" t="s">
        <v>40</v>
      </c>
      <c r="C153" t="s">
        <v>2903</v>
      </c>
      <c r="D153">
        <v>-677</v>
      </c>
      <c r="E153" s="1">
        <v>43159</v>
      </c>
      <c r="F153" t="s">
        <v>1463</v>
      </c>
      <c r="G153" s="1">
        <v>43613</v>
      </c>
      <c r="H153" t="s">
        <v>34</v>
      </c>
      <c r="I153">
        <v>483</v>
      </c>
      <c r="J153" s="1">
        <v>43642</v>
      </c>
      <c r="L153" s="9" t="s">
        <v>1464</v>
      </c>
      <c r="M153" t="s">
        <v>1186</v>
      </c>
      <c r="N153" t="e">
        <f>VLOOKUP(Table_ExternalData_1[[#This Row],[Functional Loc.]],[1]Sheet1!$A:$A,2,FALSE)</f>
        <v>#N/A</v>
      </c>
      <c r="O153" t="s">
        <v>5</v>
      </c>
      <c r="P153" t="s">
        <v>44</v>
      </c>
      <c r="Q153" t="s">
        <v>2</v>
      </c>
      <c r="R153" t="s">
        <v>38</v>
      </c>
      <c r="S153" t="s">
        <v>39</v>
      </c>
      <c r="T153" t="s">
        <v>40</v>
      </c>
      <c r="U153" t="s">
        <v>1099</v>
      </c>
      <c r="V153" s="1">
        <v>42754</v>
      </c>
      <c r="W153" t="s">
        <v>149</v>
      </c>
      <c r="X153" s="1">
        <v>43160</v>
      </c>
      <c r="Y153" t="s">
        <v>43</v>
      </c>
      <c r="Z153" t="s">
        <v>1187</v>
      </c>
      <c r="AA153" t="s">
        <v>44</v>
      </c>
      <c r="AB153" s="1">
        <v>42767</v>
      </c>
      <c r="AC153" t="s">
        <v>45</v>
      </c>
    </row>
    <row r="154" spans="1:29" x14ac:dyDescent="0.25">
      <c r="A154" t="s">
        <v>1356</v>
      </c>
      <c r="B154" t="s">
        <v>40</v>
      </c>
      <c r="C154" t="s">
        <v>2903</v>
      </c>
      <c r="D154">
        <v>-556</v>
      </c>
      <c r="E154" s="1">
        <v>43159</v>
      </c>
      <c r="F154" t="s">
        <v>1357</v>
      </c>
      <c r="G154" s="1">
        <v>43613</v>
      </c>
      <c r="H154" t="s">
        <v>34</v>
      </c>
      <c r="I154">
        <v>483</v>
      </c>
      <c r="J154" s="1">
        <v>43642</v>
      </c>
      <c r="L154" s="9" t="s">
        <v>1358</v>
      </c>
      <c r="M154" t="s">
        <v>1186</v>
      </c>
      <c r="N154" t="e">
        <f>VLOOKUP(Table_ExternalData_1[[#This Row],[Functional Loc.]],[1]Sheet1!$A:$A,2,FALSE)</f>
        <v>#N/A</v>
      </c>
      <c r="O154" t="s">
        <v>5</v>
      </c>
      <c r="P154" t="s">
        <v>44</v>
      </c>
      <c r="Q154" t="s">
        <v>2</v>
      </c>
      <c r="R154" t="s">
        <v>38</v>
      </c>
      <c r="S154" t="s">
        <v>39</v>
      </c>
      <c r="T154" t="s">
        <v>40</v>
      </c>
      <c r="U154" t="s">
        <v>1099</v>
      </c>
      <c r="V154" s="1">
        <v>42754</v>
      </c>
      <c r="W154" t="s">
        <v>149</v>
      </c>
      <c r="X154" s="1">
        <v>43160</v>
      </c>
      <c r="Y154" t="s">
        <v>43</v>
      </c>
      <c r="Z154" t="s">
        <v>1187</v>
      </c>
      <c r="AA154" t="s">
        <v>44</v>
      </c>
      <c r="AB154" s="1">
        <v>42767</v>
      </c>
      <c r="AC154" t="s">
        <v>45</v>
      </c>
    </row>
    <row r="155" spans="1:29" x14ac:dyDescent="0.25">
      <c r="A155" t="s">
        <v>1426</v>
      </c>
      <c r="B155" t="s">
        <v>40</v>
      </c>
      <c r="C155" t="s">
        <v>2903</v>
      </c>
      <c r="D155">
        <v>-623</v>
      </c>
      <c r="E155" s="1">
        <v>43159</v>
      </c>
      <c r="F155" t="s">
        <v>1427</v>
      </c>
      <c r="G155" s="1">
        <v>43613</v>
      </c>
      <c r="H155" t="s">
        <v>34</v>
      </c>
      <c r="I155">
        <v>483</v>
      </c>
      <c r="J155" s="1">
        <v>43642</v>
      </c>
      <c r="L155" s="9" t="s">
        <v>1428</v>
      </c>
      <c r="M155" t="s">
        <v>1186</v>
      </c>
      <c r="N155" t="e">
        <f>VLOOKUP(Table_ExternalData_1[[#This Row],[Functional Loc.]],[1]Sheet1!$A:$A,2,FALSE)</f>
        <v>#N/A</v>
      </c>
      <c r="O155" t="s">
        <v>5</v>
      </c>
      <c r="P155" t="s">
        <v>44</v>
      </c>
      <c r="Q155" t="s">
        <v>2</v>
      </c>
      <c r="R155" t="s">
        <v>38</v>
      </c>
      <c r="S155" t="s">
        <v>39</v>
      </c>
      <c r="T155" t="s">
        <v>40</v>
      </c>
      <c r="U155" t="s">
        <v>1099</v>
      </c>
      <c r="V155" s="1">
        <v>42754</v>
      </c>
      <c r="W155" t="s">
        <v>167</v>
      </c>
      <c r="X155" s="1">
        <v>44238</v>
      </c>
      <c r="Y155" t="s">
        <v>43</v>
      </c>
      <c r="Z155" t="s">
        <v>1187</v>
      </c>
      <c r="AA155" t="s">
        <v>44</v>
      </c>
      <c r="AB155" s="1">
        <v>42767</v>
      </c>
      <c r="AC155" t="s">
        <v>45</v>
      </c>
    </row>
    <row r="156" spans="1:29" x14ac:dyDescent="0.25">
      <c r="A156" t="s">
        <v>1383</v>
      </c>
      <c r="B156" t="s">
        <v>40</v>
      </c>
      <c r="C156" t="s">
        <v>2903</v>
      </c>
      <c r="D156">
        <v>-598</v>
      </c>
      <c r="E156" s="1">
        <v>43159</v>
      </c>
      <c r="F156" t="s">
        <v>1384</v>
      </c>
      <c r="G156" s="1">
        <v>43613</v>
      </c>
      <c r="H156" t="s">
        <v>34</v>
      </c>
      <c r="I156">
        <v>483</v>
      </c>
      <c r="J156" s="1">
        <v>43642</v>
      </c>
      <c r="L156" s="9" t="s">
        <v>1385</v>
      </c>
      <c r="M156" t="s">
        <v>1186</v>
      </c>
      <c r="N156" t="e">
        <f>VLOOKUP(Table_ExternalData_1[[#This Row],[Functional Loc.]],[1]Sheet1!$A:$A,2,FALSE)</f>
        <v>#N/A</v>
      </c>
      <c r="O156" t="s">
        <v>5</v>
      </c>
      <c r="P156" t="s">
        <v>44</v>
      </c>
      <c r="Q156" t="s">
        <v>2</v>
      </c>
      <c r="R156" t="s">
        <v>38</v>
      </c>
      <c r="S156" t="s">
        <v>39</v>
      </c>
      <c r="T156" t="s">
        <v>40</v>
      </c>
      <c r="U156" t="s">
        <v>1099</v>
      </c>
      <c r="V156" s="1">
        <v>42754</v>
      </c>
      <c r="W156" t="s">
        <v>149</v>
      </c>
      <c r="X156" s="1">
        <v>43160</v>
      </c>
      <c r="Y156" t="s">
        <v>43</v>
      </c>
      <c r="Z156" t="s">
        <v>1187</v>
      </c>
      <c r="AA156" t="s">
        <v>44</v>
      </c>
      <c r="AB156" s="1">
        <v>42767</v>
      </c>
      <c r="AC156" t="s">
        <v>45</v>
      </c>
    </row>
    <row r="157" spans="1:29" x14ac:dyDescent="0.25">
      <c r="A157" t="s">
        <v>1389</v>
      </c>
      <c r="B157" t="s">
        <v>40</v>
      </c>
      <c r="C157" t="s">
        <v>2903</v>
      </c>
      <c r="D157">
        <v>-603</v>
      </c>
      <c r="E157" s="1">
        <v>43159</v>
      </c>
      <c r="F157" t="s">
        <v>1390</v>
      </c>
      <c r="G157" s="1">
        <v>43613</v>
      </c>
      <c r="H157" t="s">
        <v>34</v>
      </c>
      <c r="I157">
        <v>483</v>
      </c>
      <c r="J157" s="1">
        <v>43642</v>
      </c>
      <c r="L157" s="9" t="s">
        <v>1391</v>
      </c>
      <c r="M157" t="s">
        <v>1186</v>
      </c>
      <c r="N157" t="e">
        <f>VLOOKUP(Table_ExternalData_1[[#This Row],[Functional Loc.]],[1]Sheet1!$A:$A,2,FALSE)</f>
        <v>#N/A</v>
      </c>
      <c r="O157" t="s">
        <v>5</v>
      </c>
      <c r="P157" t="s">
        <v>44</v>
      </c>
      <c r="Q157" t="s">
        <v>2</v>
      </c>
      <c r="R157" t="s">
        <v>38</v>
      </c>
      <c r="S157" t="s">
        <v>39</v>
      </c>
      <c r="T157" t="s">
        <v>40</v>
      </c>
      <c r="U157" t="s">
        <v>1099</v>
      </c>
      <c r="V157" s="1">
        <v>42754</v>
      </c>
      <c r="W157" t="s">
        <v>149</v>
      </c>
      <c r="X157" s="1">
        <v>43160</v>
      </c>
      <c r="Y157" t="s">
        <v>43</v>
      </c>
      <c r="Z157" t="s">
        <v>1187</v>
      </c>
      <c r="AA157" t="s">
        <v>44</v>
      </c>
      <c r="AB157" s="1">
        <v>42767</v>
      </c>
      <c r="AC157" t="s">
        <v>45</v>
      </c>
    </row>
    <row r="158" spans="1:29" x14ac:dyDescent="0.25">
      <c r="A158" t="s">
        <v>2469</v>
      </c>
      <c r="B158" t="s">
        <v>438</v>
      </c>
      <c r="C158" t="s">
        <v>2916</v>
      </c>
      <c r="D158">
        <v>-799</v>
      </c>
      <c r="E158" s="1">
        <v>42781</v>
      </c>
      <c r="F158" t="s">
        <v>2470</v>
      </c>
      <c r="G158" s="1">
        <v>43235</v>
      </c>
      <c r="H158" t="s">
        <v>34</v>
      </c>
      <c r="I158">
        <v>722</v>
      </c>
      <c r="J158" s="1">
        <v>43503</v>
      </c>
      <c r="L158" s="9" t="s">
        <v>2471</v>
      </c>
      <c r="M158" t="s">
        <v>2461</v>
      </c>
      <c r="N158" t="e">
        <f>VLOOKUP(Table_ExternalData_1[[#This Row],[Functional Loc.]],[1]Sheet1!$A:$A,2,FALSE)</f>
        <v>#N/A</v>
      </c>
      <c r="O158" t="s">
        <v>5</v>
      </c>
      <c r="P158" t="s">
        <v>44</v>
      </c>
      <c r="Q158" t="s">
        <v>2</v>
      </c>
      <c r="R158" t="s">
        <v>38</v>
      </c>
      <c r="S158" t="s">
        <v>39</v>
      </c>
      <c r="T158" t="s">
        <v>438</v>
      </c>
      <c r="U158" t="s">
        <v>1099</v>
      </c>
      <c r="V158" s="1">
        <v>42754</v>
      </c>
      <c r="W158" t="s">
        <v>76</v>
      </c>
      <c r="X158" s="1">
        <v>44215</v>
      </c>
      <c r="Y158" t="s">
        <v>2462</v>
      </c>
      <c r="Z158" t="s">
        <v>2463</v>
      </c>
      <c r="AA158" t="s">
        <v>44</v>
      </c>
      <c r="AB158" s="1">
        <v>42767</v>
      </c>
      <c r="AC158" t="s">
        <v>45</v>
      </c>
    </row>
    <row r="159" spans="1:29" x14ac:dyDescent="0.25">
      <c r="A159" t="s">
        <v>2458</v>
      </c>
      <c r="B159" t="s">
        <v>438</v>
      </c>
      <c r="C159" t="s">
        <v>2916</v>
      </c>
      <c r="D159">
        <v>-755</v>
      </c>
      <c r="E159" s="1">
        <v>42781</v>
      </c>
      <c r="F159" t="s">
        <v>2459</v>
      </c>
      <c r="G159" s="1">
        <v>43235</v>
      </c>
      <c r="H159" t="s">
        <v>34</v>
      </c>
      <c r="I159">
        <v>722</v>
      </c>
      <c r="J159" s="1">
        <v>43503</v>
      </c>
      <c r="L159" s="9" t="s">
        <v>2460</v>
      </c>
      <c r="M159" t="s">
        <v>2461</v>
      </c>
      <c r="N159" t="e">
        <f>VLOOKUP(Table_ExternalData_1[[#This Row],[Functional Loc.]],[1]Sheet1!$A:$A,2,FALSE)</f>
        <v>#N/A</v>
      </c>
      <c r="O159" t="s">
        <v>5</v>
      </c>
      <c r="P159" t="s">
        <v>44</v>
      </c>
      <c r="Q159" t="s">
        <v>2</v>
      </c>
      <c r="R159" t="s">
        <v>38</v>
      </c>
      <c r="S159" t="s">
        <v>39</v>
      </c>
      <c r="T159" t="s">
        <v>438</v>
      </c>
      <c r="U159" t="s">
        <v>1099</v>
      </c>
      <c r="V159" s="1">
        <v>42754</v>
      </c>
      <c r="W159" t="s">
        <v>76</v>
      </c>
      <c r="X159" s="1">
        <v>44215</v>
      </c>
      <c r="Y159" t="s">
        <v>2462</v>
      </c>
      <c r="Z159" t="s">
        <v>2463</v>
      </c>
      <c r="AA159" t="s">
        <v>44</v>
      </c>
      <c r="AB159" s="1">
        <v>42767</v>
      </c>
      <c r="AC159" t="s">
        <v>45</v>
      </c>
    </row>
    <row r="160" spans="1:29" x14ac:dyDescent="0.25">
      <c r="A160" t="s">
        <v>2361</v>
      </c>
      <c r="B160" t="s">
        <v>902</v>
      </c>
      <c r="C160" t="s">
        <v>2917</v>
      </c>
      <c r="D160">
        <v>-665</v>
      </c>
      <c r="E160" s="1">
        <v>42775</v>
      </c>
      <c r="F160" t="s">
        <v>2362</v>
      </c>
      <c r="G160" s="1">
        <v>43229</v>
      </c>
      <c r="H160" t="s">
        <v>34</v>
      </c>
      <c r="I160">
        <v>474</v>
      </c>
      <c r="J160" s="1">
        <v>43249</v>
      </c>
      <c r="L160" s="9" t="s">
        <v>2363</v>
      </c>
      <c r="M160" t="s">
        <v>1282</v>
      </c>
      <c r="N160" t="e">
        <f>VLOOKUP(Table_ExternalData_1[[#This Row],[Functional Loc.]],[1]Sheet1!$A:$A,2,FALSE)</f>
        <v>#N/A</v>
      </c>
      <c r="O160" t="s">
        <v>5</v>
      </c>
      <c r="P160" t="s">
        <v>44</v>
      </c>
      <c r="Q160" t="s">
        <v>2</v>
      </c>
      <c r="R160" t="s">
        <v>38</v>
      </c>
      <c r="S160" t="s">
        <v>39</v>
      </c>
      <c r="T160" t="s">
        <v>902</v>
      </c>
      <c r="U160" t="s">
        <v>1099</v>
      </c>
      <c r="V160" s="1">
        <v>42761</v>
      </c>
      <c r="W160" t="s">
        <v>141</v>
      </c>
      <c r="X160" s="1">
        <v>43509</v>
      </c>
      <c r="Y160" t="s">
        <v>1284</v>
      </c>
      <c r="Z160" t="s">
        <v>1285</v>
      </c>
      <c r="AA160" t="s">
        <v>44</v>
      </c>
      <c r="AB160" s="1">
        <v>42767</v>
      </c>
      <c r="AC160" t="s">
        <v>45</v>
      </c>
    </row>
    <row r="161" spans="1:29" x14ac:dyDescent="0.25">
      <c r="A161" t="s">
        <v>2370</v>
      </c>
      <c r="B161" t="s">
        <v>902</v>
      </c>
      <c r="C161" t="s">
        <v>2917</v>
      </c>
      <c r="D161">
        <v>-671</v>
      </c>
      <c r="E161" s="1">
        <v>42775</v>
      </c>
      <c r="F161" t="s">
        <v>2371</v>
      </c>
      <c r="G161" s="1">
        <v>43229</v>
      </c>
      <c r="H161" t="s">
        <v>34</v>
      </c>
      <c r="I161">
        <v>474</v>
      </c>
      <c r="J161" s="1">
        <v>43249</v>
      </c>
      <c r="L161" s="9" t="s">
        <v>2372</v>
      </c>
      <c r="M161" t="s">
        <v>1282</v>
      </c>
      <c r="N161" t="e">
        <f>VLOOKUP(Table_ExternalData_1[[#This Row],[Functional Loc.]],[1]Sheet1!$A:$A,2,FALSE)</f>
        <v>#N/A</v>
      </c>
      <c r="O161" t="s">
        <v>5</v>
      </c>
      <c r="P161" t="s">
        <v>44</v>
      </c>
      <c r="Q161" t="s">
        <v>2</v>
      </c>
      <c r="R161" t="s">
        <v>38</v>
      </c>
      <c r="S161" t="s">
        <v>39</v>
      </c>
      <c r="T161" t="s">
        <v>902</v>
      </c>
      <c r="U161" t="s">
        <v>1099</v>
      </c>
      <c r="V161" s="1">
        <v>42761</v>
      </c>
      <c r="W161" t="s">
        <v>141</v>
      </c>
      <c r="X161" s="1">
        <v>43509</v>
      </c>
      <c r="Y161" t="s">
        <v>1284</v>
      </c>
      <c r="Z161" t="s">
        <v>1285</v>
      </c>
      <c r="AA161" t="s">
        <v>44</v>
      </c>
      <c r="AB161" s="1">
        <v>42767</v>
      </c>
      <c r="AC161" t="s">
        <v>45</v>
      </c>
    </row>
    <row r="162" spans="1:29" x14ac:dyDescent="0.25">
      <c r="A162" t="s">
        <v>2422</v>
      </c>
      <c r="B162" t="s">
        <v>902</v>
      </c>
      <c r="C162" t="s">
        <v>2917</v>
      </c>
      <c r="D162">
        <v>-723</v>
      </c>
      <c r="E162" s="1">
        <v>42775</v>
      </c>
      <c r="F162" t="s">
        <v>2423</v>
      </c>
      <c r="G162" s="1">
        <v>43229</v>
      </c>
      <c r="H162" t="s">
        <v>34</v>
      </c>
      <c r="I162">
        <v>474</v>
      </c>
      <c r="J162" s="1">
        <v>43249</v>
      </c>
      <c r="L162" s="9" t="s">
        <v>2424</v>
      </c>
      <c r="M162" t="s">
        <v>1282</v>
      </c>
      <c r="N162" t="e">
        <f>VLOOKUP(Table_ExternalData_1[[#This Row],[Functional Loc.]],[1]Sheet1!$A:$A,2,FALSE)</f>
        <v>#N/A</v>
      </c>
      <c r="O162" t="s">
        <v>5</v>
      </c>
      <c r="P162" t="s">
        <v>44</v>
      </c>
      <c r="Q162" t="s">
        <v>2</v>
      </c>
      <c r="R162" t="s">
        <v>38</v>
      </c>
      <c r="S162" t="s">
        <v>39</v>
      </c>
      <c r="T162" t="s">
        <v>902</v>
      </c>
      <c r="U162" t="s">
        <v>1099</v>
      </c>
      <c r="V162" s="1">
        <v>42761</v>
      </c>
      <c r="W162" t="s">
        <v>141</v>
      </c>
      <c r="X162" s="1">
        <v>43509</v>
      </c>
      <c r="Y162" t="s">
        <v>1284</v>
      </c>
      <c r="Z162" t="s">
        <v>1285</v>
      </c>
      <c r="AA162" t="s">
        <v>44</v>
      </c>
      <c r="AB162" s="1">
        <v>42767</v>
      </c>
      <c r="AC162" t="s">
        <v>45</v>
      </c>
    </row>
    <row r="163" spans="1:29" x14ac:dyDescent="0.25">
      <c r="A163" t="s">
        <v>2355</v>
      </c>
      <c r="B163" t="s">
        <v>902</v>
      </c>
      <c r="C163" t="s">
        <v>2917</v>
      </c>
      <c r="D163">
        <v>-659</v>
      </c>
      <c r="E163" s="1">
        <v>42775</v>
      </c>
      <c r="F163" t="s">
        <v>2356</v>
      </c>
      <c r="G163" s="1">
        <v>43229</v>
      </c>
      <c r="H163" t="s">
        <v>34</v>
      </c>
      <c r="I163">
        <v>474</v>
      </c>
      <c r="J163" s="1">
        <v>43249</v>
      </c>
      <c r="L163" s="9" t="s">
        <v>2357</v>
      </c>
      <c r="M163" t="s">
        <v>1282</v>
      </c>
      <c r="N163" t="e">
        <f>VLOOKUP(Table_ExternalData_1[[#This Row],[Functional Loc.]],[1]Sheet1!$A:$A,2,FALSE)</f>
        <v>#N/A</v>
      </c>
      <c r="O163" t="s">
        <v>5</v>
      </c>
      <c r="P163" t="s">
        <v>44</v>
      </c>
      <c r="Q163" t="s">
        <v>2</v>
      </c>
      <c r="R163" t="s">
        <v>38</v>
      </c>
      <c r="S163" t="s">
        <v>39</v>
      </c>
      <c r="T163" t="s">
        <v>902</v>
      </c>
      <c r="U163" t="s">
        <v>1099</v>
      </c>
      <c r="V163" s="1">
        <v>42761</v>
      </c>
      <c r="W163" t="s">
        <v>141</v>
      </c>
      <c r="X163" s="1">
        <v>43509</v>
      </c>
      <c r="Y163" t="s">
        <v>1284</v>
      </c>
      <c r="Z163" t="s">
        <v>1285</v>
      </c>
      <c r="AA163" t="s">
        <v>44</v>
      </c>
      <c r="AB163" s="1">
        <v>42767</v>
      </c>
      <c r="AC163" t="s">
        <v>45</v>
      </c>
    </row>
    <row r="164" spans="1:29" x14ac:dyDescent="0.25">
      <c r="A164" t="s">
        <v>2364</v>
      </c>
      <c r="B164" t="s">
        <v>902</v>
      </c>
      <c r="C164" t="s">
        <v>2917</v>
      </c>
      <c r="D164">
        <v>-666</v>
      </c>
      <c r="E164" s="1">
        <v>42775</v>
      </c>
      <c r="F164" t="s">
        <v>2365</v>
      </c>
      <c r="G164" s="1">
        <v>43229</v>
      </c>
      <c r="H164" t="s">
        <v>34</v>
      </c>
      <c r="I164">
        <v>474</v>
      </c>
      <c r="J164" s="1">
        <v>43249</v>
      </c>
      <c r="L164" s="9" t="s">
        <v>2366</v>
      </c>
      <c r="M164" t="s">
        <v>1282</v>
      </c>
      <c r="N164" t="e">
        <f>VLOOKUP(Table_ExternalData_1[[#This Row],[Functional Loc.]],[1]Sheet1!$A:$A,2,FALSE)</f>
        <v>#N/A</v>
      </c>
      <c r="O164" t="s">
        <v>5</v>
      </c>
      <c r="P164" t="s">
        <v>44</v>
      </c>
      <c r="Q164" t="s">
        <v>2</v>
      </c>
      <c r="R164" t="s">
        <v>38</v>
      </c>
      <c r="S164" t="s">
        <v>39</v>
      </c>
      <c r="T164" t="s">
        <v>902</v>
      </c>
      <c r="U164" t="s">
        <v>1099</v>
      </c>
      <c r="V164" s="1">
        <v>42761</v>
      </c>
      <c r="W164" t="s">
        <v>141</v>
      </c>
      <c r="X164" s="1">
        <v>43509</v>
      </c>
      <c r="Y164" t="s">
        <v>1284</v>
      </c>
      <c r="Z164" t="s">
        <v>1285</v>
      </c>
      <c r="AA164" t="s">
        <v>44</v>
      </c>
      <c r="AB164" s="1">
        <v>42767</v>
      </c>
      <c r="AC164" t="s">
        <v>45</v>
      </c>
    </row>
    <row r="165" spans="1:29" x14ac:dyDescent="0.25">
      <c r="A165" t="s">
        <v>2337</v>
      </c>
      <c r="B165" t="s">
        <v>902</v>
      </c>
      <c r="C165" t="s">
        <v>2917</v>
      </c>
      <c r="D165">
        <v>-651</v>
      </c>
      <c r="E165" s="1">
        <v>42775</v>
      </c>
      <c r="F165" t="s">
        <v>2338</v>
      </c>
      <c r="G165" s="1">
        <v>43229</v>
      </c>
      <c r="H165" t="s">
        <v>34</v>
      </c>
      <c r="I165">
        <v>474</v>
      </c>
      <c r="J165" s="1">
        <v>43249</v>
      </c>
      <c r="L165" s="9" t="s">
        <v>2339</v>
      </c>
      <c r="M165" t="s">
        <v>1282</v>
      </c>
      <c r="N165" t="e">
        <f>VLOOKUP(Table_ExternalData_1[[#This Row],[Functional Loc.]],[1]Sheet1!$A:$A,2,FALSE)</f>
        <v>#N/A</v>
      </c>
      <c r="O165" t="s">
        <v>5</v>
      </c>
      <c r="P165" t="s">
        <v>44</v>
      </c>
      <c r="Q165" t="s">
        <v>2</v>
      </c>
      <c r="R165" t="s">
        <v>38</v>
      </c>
      <c r="S165" t="s">
        <v>39</v>
      </c>
      <c r="T165" t="s">
        <v>902</v>
      </c>
      <c r="U165" t="s">
        <v>1099</v>
      </c>
      <c r="V165" s="1">
        <v>42761</v>
      </c>
      <c r="W165" t="s">
        <v>141</v>
      </c>
      <c r="X165" s="1">
        <v>43509</v>
      </c>
      <c r="Y165" t="s">
        <v>1284</v>
      </c>
      <c r="Z165" t="s">
        <v>1285</v>
      </c>
      <c r="AA165" t="s">
        <v>44</v>
      </c>
      <c r="AB165" s="1">
        <v>42767</v>
      </c>
      <c r="AC165" t="s">
        <v>45</v>
      </c>
    </row>
    <row r="166" spans="1:29" x14ac:dyDescent="0.25">
      <c r="A166" t="s">
        <v>2379</v>
      </c>
      <c r="B166" t="s">
        <v>902</v>
      </c>
      <c r="C166" t="s">
        <v>2917</v>
      </c>
      <c r="D166">
        <v>-683</v>
      </c>
      <c r="E166" s="1">
        <v>42775</v>
      </c>
      <c r="F166" t="s">
        <v>2380</v>
      </c>
      <c r="G166" s="1">
        <v>43229</v>
      </c>
      <c r="H166" t="s">
        <v>34</v>
      </c>
      <c r="I166">
        <v>474</v>
      </c>
      <c r="J166" s="1">
        <v>43249</v>
      </c>
      <c r="L166" s="9" t="s">
        <v>2381</v>
      </c>
      <c r="M166" t="s">
        <v>1282</v>
      </c>
      <c r="N166" t="e">
        <f>VLOOKUP(Table_ExternalData_1[[#This Row],[Functional Loc.]],[1]Sheet1!$A:$A,2,FALSE)</f>
        <v>#N/A</v>
      </c>
      <c r="O166" t="s">
        <v>5</v>
      </c>
      <c r="P166" t="s">
        <v>44</v>
      </c>
      <c r="Q166" t="s">
        <v>2</v>
      </c>
      <c r="R166" t="s">
        <v>38</v>
      </c>
      <c r="S166" t="s">
        <v>39</v>
      </c>
      <c r="T166" t="s">
        <v>902</v>
      </c>
      <c r="U166" t="s">
        <v>1099</v>
      </c>
      <c r="V166" s="1">
        <v>42761</v>
      </c>
      <c r="W166" t="s">
        <v>141</v>
      </c>
      <c r="X166" s="1">
        <v>43509</v>
      </c>
      <c r="Y166" t="s">
        <v>1284</v>
      </c>
      <c r="Z166" t="s">
        <v>1285</v>
      </c>
      <c r="AA166" t="s">
        <v>44</v>
      </c>
      <c r="AB166" s="1">
        <v>42767</v>
      </c>
      <c r="AC166" t="s">
        <v>45</v>
      </c>
    </row>
    <row r="167" spans="1:29" x14ac:dyDescent="0.25">
      <c r="A167" t="s">
        <v>2352</v>
      </c>
      <c r="B167" t="s">
        <v>902</v>
      </c>
      <c r="C167" t="s">
        <v>2917</v>
      </c>
      <c r="D167">
        <v>-659</v>
      </c>
      <c r="E167" s="1">
        <v>42775</v>
      </c>
      <c r="F167" t="s">
        <v>2353</v>
      </c>
      <c r="G167" s="1">
        <v>43229</v>
      </c>
      <c r="H167" t="s">
        <v>34</v>
      </c>
      <c r="I167">
        <v>474</v>
      </c>
      <c r="J167" s="1">
        <v>43249</v>
      </c>
      <c r="L167" s="9" t="s">
        <v>2354</v>
      </c>
      <c r="M167" t="s">
        <v>1282</v>
      </c>
      <c r="N167" t="e">
        <f>VLOOKUP(Table_ExternalData_1[[#This Row],[Functional Loc.]],[1]Sheet1!$A:$A,2,FALSE)</f>
        <v>#N/A</v>
      </c>
      <c r="O167" t="s">
        <v>5</v>
      </c>
      <c r="P167" t="s">
        <v>44</v>
      </c>
      <c r="Q167" t="s">
        <v>2</v>
      </c>
      <c r="R167" t="s">
        <v>38</v>
      </c>
      <c r="S167" t="s">
        <v>39</v>
      </c>
      <c r="T167" t="s">
        <v>902</v>
      </c>
      <c r="U167" t="s">
        <v>1099</v>
      </c>
      <c r="V167" s="1">
        <v>42761</v>
      </c>
      <c r="W167" t="s">
        <v>141</v>
      </c>
      <c r="X167" s="1">
        <v>43509</v>
      </c>
      <c r="Y167" t="s">
        <v>1284</v>
      </c>
      <c r="Z167" t="s">
        <v>1285</v>
      </c>
      <c r="AA167" t="s">
        <v>44</v>
      </c>
      <c r="AB167" s="1">
        <v>42767</v>
      </c>
      <c r="AC167" t="s">
        <v>45</v>
      </c>
    </row>
    <row r="168" spans="1:29" x14ac:dyDescent="0.25">
      <c r="A168" t="s">
        <v>2328</v>
      </c>
      <c r="B168" t="s">
        <v>902</v>
      </c>
      <c r="C168" t="s">
        <v>2917</v>
      </c>
      <c r="D168">
        <v>-648</v>
      </c>
      <c r="E168" s="1">
        <v>42775</v>
      </c>
      <c r="F168" t="s">
        <v>2329</v>
      </c>
      <c r="G168" s="1">
        <v>43229</v>
      </c>
      <c r="H168" t="s">
        <v>34</v>
      </c>
      <c r="I168">
        <v>474</v>
      </c>
      <c r="J168" s="1">
        <v>43249</v>
      </c>
      <c r="L168" s="9" t="s">
        <v>2330</v>
      </c>
      <c r="M168" t="s">
        <v>1282</v>
      </c>
      <c r="N168" t="e">
        <f>VLOOKUP(Table_ExternalData_1[[#This Row],[Functional Loc.]],[1]Sheet1!$A:$A,2,FALSE)</f>
        <v>#N/A</v>
      </c>
      <c r="O168" t="s">
        <v>5</v>
      </c>
      <c r="P168" t="s">
        <v>44</v>
      </c>
      <c r="Q168" t="s">
        <v>2</v>
      </c>
      <c r="R168" t="s">
        <v>38</v>
      </c>
      <c r="S168" t="s">
        <v>39</v>
      </c>
      <c r="T168" t="s">
        <v>902</v>
      </c>
      <c r="U168" t="s">
        <v>1099</v>
      </c>
      <c r="V168" s="1">
        <v>42761</v>
      </c>
      <c r="W168" t="s">
        <v>141</v>
      </c>
      <c r="X168" s="1">
        <v>43509</v>
      </c>
      <c r="Y168" t="s">
        <v>1284</v>
      </c>
      <c r="Z168" t="s">
        <v>1285</v>
      </c>
      <c r="AA168" t="s">
        <v>44</v>
      </c>
      <c r="AB168" s="1">
        <v>42767</v>
      </c>
      <c r="AC168" t="s">
        <v>45</v>
      </c>
    </row>
    <row r="169" spans="1:29" x14ac:dyDescent="0.25">
      <c r="A169" t="s">
        <v>2404</v>
      </c>
      <c r="B169" t="s">
        <v>902</v>
      </c>
      <c r="C169" t="s">
        <v>2917</v>
      </c>
      <c r="D169">
        <v>-699</v>
      </c>
      <c r="E169" s="1">
        <v>42775</v>
      </c>
      <c r="F169" t="s">
        <v>2405</v>
      </c>
      <c r="G169" s="1">
        <v>43229</v>
      </c>
      <c r="H169" t="s">
        <v>34</v>
      </c>
      <c r="I169">
        <v>474</v>
      </c>
      <c r="J169" s="1">
        <v>43249</v>
      </c>
      <c r="L169" s="9" t="s">
        <v>2406</v>
      </c>
      <c r="M169" t="s">
        <v>1282</v>
      </c>
      <c r="N169" t="e">
        <f>VLOOKUP(Table_ExternalData_1[[#This Row],[Functional Loc.]],[1]Sheet1!$A:$A,2,FALSE)</f>
        <v>#N/A</v>
      </c>
      <c r="O169" t="s">
        <v>5</v>
      </c>
      <c r="P169" t="s">
        <v>44</v>
      </c>
      <c r="Q169" t="s">
        <v>2</v>
      </c>
      <c r="R169" t="s">
        <v>38</v>
      </c>
      <c r="S169" t="s">
        <v>39</v>
      </c>
      <c r="T169" t="s">
        <v>902</v>
      </c>
      <c r="U169" t="s">
        <v>1099</v>
      </c>
      <c r="V169" s="1">
        <v>42761</v>
      </c>
      <c r="W169" t="s">
        <v>141</v>
      </c>
      <c r="X169" s="1">
        <v>43509</v>
      </c>
      <c r="Y169" t="s">
        <v>1284</v>
      </c>
      <c r="Z169" t="s">
        <v>1285</v>
      </c>
      <c r="AA169" t="s">
        <v>44</v>
      </c>
      <c r="AB169" s="1">
        <v>42767</v>
      </c>
      <c r="AC169" t="s">
        <v>45</v>
      </c>
    </row>
    <row r="170" spans="1:29" x14ac:dyDescent="0.25">
      <c r="A170" t="s">
        <v>2316</v>
      </c>
      <c r="B170" t="s">
        <v>902</v>
      </c>
      <c r="C170" t="s">
        <v>2917</v>
      </c>
      <c r="D170">
        <v>-644</v>
      </c>
      <c r="E170" s="1">
        <v>42775</v>
      </c>
      <c r="F170" t="s">
        <v>2317</v>
      </c>
      <c r="G170" s="1">
        <v>43229</v>
      </c>
      <c r="H170" t="s">
        <v>34</v>
      </c>
      <c r="I170">
        <v>474</v>
      </c>
      <c r="J170" s="1">
        <v>43249</v>
      </c>
      <c r="L170" s="9" t="s">
        <v>2318</v>
      </c>
      <c r="M170" t="s">
        <v>1282</v>
      </c>
      <c r="N170" t="e">
        <f>VLOOKUP(Table_ExternalData_1[[#This Row],[Functional Loc.]],[1]Sheet1!$A:$A,2,FALSE)</f>
        <v>#N/A</v>
      </c>
      <c r="O170" t="s">
        <v>5</v>
      </c>
      <c r="P170" t="s">
        <v>44</v>
      </c>
      <c r="Q170" t="s">
        <v>2</v>
      </c>
      <c r="R170" t="s">
        <v>38</v>
      </c>
      <c r="S170" t="s">
        <v>39</v>
      </c>
      <c r="T170" t="s">
        <v>902</v>
      </c>
      <c r="U170" t="s">
        <v>1099</v>
      </c>
      <c r="V170" s="1">
        <v>42761</v>
      </c>
      <c r="W170" t="s">
        <v>141</v>
      </c>
      <c r="X170" s="1">
        <v>43509</v>
      </c>
      <c r="Y170" t="s">
        <v>1284</v>
      </c>
      <c r="Z170" t="s">
        <v>1285</v>
      </c>
      <c r="AA170" t="s">
        <v>44</v>
      </c>
      <c r="AB170" s="1">
        <v>42767</v>
      </c>
      <c r="AC170" t="s">
        <v>45</v>
      </c>
    </row>
    <row r="171" spans="1:29" x14ac:dyDescent="0.25">
      <c r="A171" t="s">
        <v>2373</v>
      </c>
      <c r="B171" t="s">
        <v>902</v>
      </c>
      <c r="C171" t="s">
        <v>2917</v>
      </c>
      <c r="D171">
        <v>-674</v>
      </c>
      <c r="E171" s="1">
        <v>42775</v>
      </c>
      <c r="F171" t="s">
        <v>2374</v>
      </c>
      <c r="G171" s="1">
        <v>43229</v>
      </c>
      <c r="H171" t="s">
        <v>34</v>
      </c>
      <c r="I171">
        <v>474</v>
      </c>
      <c r="J171" s="1">
        <v>43249</v>
      </c>
      <c r="L171" s="9" t="s">
        <v>2375</v>
      </c>
      <c r="M171" t="s">
        <v>1282</v>
      </c>
      <c r="N171" t="e">
        <f>VLOOKUP(Table_ExternalData_1[[#This Row],[Functional Loc.]],[1]Sheet1!$A:$A,2,FALSE)</f>
        <v>#N/A</v>
      </c>
      <c r="O171" t="s">
        <v>5</v>
      </c>
      <c r="P171" t="s">
        <v>44</v>
      </c>
      <c r="Q171" t="s">
        <v>2</v>
      </c>
      <c r="R171" t="s">
        <v>38</v>
      </c>
      <c r="S171" t="s">
        <v>39</v>
      </c>
      <c r="T171" t="s">
        <v>902</v>
      </c>
      <c r="U171" t="s">
        <v>1099</v>
      </c>
      <c r="V171" s="1">
        <v>42761</v>
      </c>
      <c r="W171" t="s">
        <v>141</v>
      </c>
      <c r="X171" s="1">
        <v>43509</v>
      </c>
      <c r="Y171" t="s">
        <v>1284</v>
      </c>
      <c r="Z171" t="s">
        <v>1285</v>
      </c>
      <c r="AA171" t="s">
        <v>44</v>
      </c>
      <c r="AB171" s="1">
        <v>42767</v>
      </c>
      <c r="AC171" t="s">
        <v>45</v>
      </c>
    </row>
    <row r="172" spans="1:29" x14ac:dyDescent="0.25">
      <c r="A172" t="s">
        <v>2313</v>
      </c>
      <c r="B172" t="s">
        <v>902</v>
      </c>
      <c r="C172" t="s">
        <v>2917</v>
      </c>
      <c r="D172">
        <v>-643</v>
      </c>
      <c r="E172" s="1">
        <v>42775</v>
      </c>
      <c r="F172" t="s">
        <v>2314</v>
      </c>
      <c r="G172" s="1">
        <v>43229</v>
      </c>
      <c r="H172" t="s">
        <v>34</v>
      </c>
      <c r="I172">
        <v>474</v>
      </c>
      <c r="J172" s="1">
        <v>43249</v>
      </c>
      <c r="L172" s="9" t="s">
        <v>2315</v>
      </c>
      <c r="M172" t="s">
        <v>1282</v>
      </c>
      <c r="N172" t="e">
        <f>VLOOKUP(Table_ExternalData_1[[#This Row],[Functional Loc.]],[1]Sheet1!$A:$A,2,FALSE)</f>
        <v>#N/A</v>
      </c>
      <c r="O172" t="s">
        <v>5</v>
      </c>
      <c r="P172" t="s">
        <v>44</v>
      </c>
      <c r="Q172" t="s">
        <v>2</v>
      </c>
      <c r="R172" t="s">
        <v>38</v>
      </c>
      <c r="S172" t="s">
        <v>39</v>
      </c>
      <c r="T172" t="s">
        <v>902</v>
      </c>
      <c r="U172" t="s">
        <v>1099</v>
      </c>
      <c r="V172" s="1">
        <v>42761</v>
      </c>
      <c r="W172" t="s">
        <v>141</v>
      </c>
      <c r="X172" s="1">
        <v>43509</v>
      </c>
      <c r="Y172" t="s">
        <v>1284</v>
      </c>
      <c r="Z172" t="s">
        <v>1285</v>
      </c>
      <c r="AA172" t="s">
        <v>44</v>
      </c>
      <c r="AB172" s="1">
        <v>42767</v>
      </c>
      <c r="AC172" t="s">
        <v>45</v>
      </c>
    </row>
    <row r="173" spans="1:29" x14ac:dyDescent="0.25">
      <c r="A173" t="s">
        <v>2525</v>
      </c>
      <c r="B173" t="s">
        <v>312</v>
      </c>
      <c r="C173" t="s">
        <v>2906</v>
      </c>
      <c r="D173">
        <v>-667</v>
      </c>
      <c r="E173" s="1">
        <v>43431</v>
      </c>
      <c r="F173" t="s">
        <v>2526</v>
      </c>
      <c r="G173" s="1">
        <v>43888</v>
      </c>
      <c r="H173" t="s">
        <v>34</v>
      </c>
      <c r="I173">
        <v>716</v>
      </c>
      <c r="K173" t="s">
        <v>2527</v>
      </c>
      <c r="L173" s="9" t="s">
        <v>2528</v>
      </c>
      <c r="M173" t="s">
        <v>458</v>
      </c>
      <c r="N173" t="e">
        <f>VLOOKUP(Table_ExternalData_1[[#This Row],[Functional Loc.]],[1]Sheet1!$A:$A,2,FALSE)</f>
        <v>#N/A</v>
      </c>
      <c r="O173" t="s">
        <v>5</v>
      </c>
      <c r="P173" t="s">
        <v>44</v>
      </c>
      <c r="Q173" t="s">
        <v>3</v>
      </c>
      <c r="R173" t="s">
        <v>459</v>
      </c>
      <c r="S173" t="s">
        <v>460</v>
      </c>
      <c r="T173" t="s">
        <v>44</v>
      </c>
      <c r="U173" t="s">
        <v>1099</v>
      </c>
      <c r="V173" s="1">
        <v>42790</v>
      </c>
      <c r="W173" t="s">
        <v>1063</v>
      </c>
      <c r="X173" s="1">
        <v>44263</v>
      </c>
      <c r="Y173" t="s">
        <v>312</v>
      </c>
      <c r="Z173" t="s">
        <v>2529</v>
      </c>
      <c r="AA173" t="s">
        <v>44</v>
      </c>
      <c r="AB173" s="1">
        <v>42795</v>
      </c>
      <c r="AC173" t="s">
        <v>45</v>
      </c>
    </row>
    <row r="174" spans="1:29" x14ac:dyDescent="0.25">
      <c r="A174" t="s">
        <v>2182</v>
      </c>
      <c r="B174" t="s">
        <v>312</v>
      </c>
      <c r="C174" t="s">
        <v>2906</v>
      </c>
      <c r="D174">
        <v>-827</v>
      </c>
      <c r="E174" s="1">
        <v>42796</v>
      </c>
      <c r="F174" t="s">
        <v>2183</v>
      </c>
      <c r="G174" s="1">
        <v>43253</v>
      </c>
      <c r="H174" t="s">
        <v>34</v>
      </c>
      <c r="I174">
        <v>734</v>
      </c>
      <c r="J174" s="1">
        <v>43530</v>
      </c>
      <c r="L174" s="9" t="s">
        <v>2184</v>
      </c>
      <c r="M174" t="s">
        <v>1734</v>
      </c>
      <c r="N174" t="e">
        <f>VLOOKUP(Table_ExternalData_1[[#This Row],[Functional Loc.]],[1]Sheet1!$A:$A,2,FALSE)</f>
        <v>#N/A</v>
      </c>
      <c r="O174" t="s">
        <v>5</v>
      </c>
      <c r="P174" t="s">
        <v>44</v>
      </c>
      <c r="Q174" t="s">
        <v>2</v>
      </c>
      <c r="R174" t="s">
        <v>38</v>
      </c>
      <c r="S174" t="s">
        <v>39</v>
      </c>
      <c r="T174" t="s">
        <v>312</v>
      </c>
      <c r="U174" t="s">
        <v>1099</v>
      </c>
      <c r="V174" s="1">
        <v>42790</v>
      </c>
      <c r="W174" t="s">
        <v>141</v>
      </c>
      <c r="X174" s="1">
        <v>43531</v>
      </c>
      <c r="Y174" t="s">
        <v>312</v>
      </c>
      <c r="Z174" t="s">
        <v>1736</v>
      </c>
      <c r="AA174" t="s">
        <v>44</v>
      </c>
      <c r="AB174" s="1">
        <v>42795</v>
      </c>
      <c r="AC174" t="s">
        <v>45</v>
      </c>
    </row>
    <row r="175" spans="1:29" x14ac:dyDescent="0.25">
      <c r="A175" t="s">
        <v>2179</v>
      </c>
      <c r="B175" t="s">
        <v>312</v>
      </c>
      <c r="C175" t="s">
        <v>2906</v>
      </c>
      <c r="D175">
        <v>-793</v>
      </c>
      <c r="E175" s="1">
        <v>42796</v>
      </c>
      <c r="F175" t="s">
        <v>2180</v>
      </c>
      <c r="G175" s="1">
        <v>43253</v>
      </c>
      <c r="H175" t="s">
        <v>34</v>
      </c>
      <c r="I175">
        <v>734</v>
      </c>
      <c r="J175" s="1">
        <v>43530</v>
      </c>
      <c r="L175" s="9" t="s">
        <v>2181</v>
      </c>
      <c r="M175" t="s">
        <v>1734</v>
      </c>
      <c r="N175" t="e">
        <f>VLOOKUP(Table_ExternalData_1[[#This Row],[Functional Loc.]],[1]Sheet1!$A:$A,2,FALSE)</f>
        <v>#N/A</v>
      </c>
      <c r="O175" t="s">
        <v>5</v>
      </c>
      <c r="P175" t="s">
        <v>44</v>
      </c>
      <c r="Q175" t="s">
        <v>2</v>
      </c>
      <c r="R175" t="s">
        <v>38</v>
      </c>
      <c r="S175" t="s">
        <v>39</v>
      </c>
      <c r="T175" t="s">
        <v>312</v>
      </c>
      <c r="U175" t="s">
        <v>1099</v>
      </c>
      <c r="V175" s="1">
        <v>42790</v>
      </c>
      <c r="W175" t="s">
        <v>141</v>
      </c>
      <c r="X175" s="1">
        <v>43531</v>
      </c>
      <c r="Y175" t="s">
        <v>312</v>
      </c>
      <c r="Z175" t="s">
        <v>1736</v>
      </c>
      <c r="AA175" t="s">
        <v>44</v>
      </c>
      <c r="AB175" s="1">
        <v>42795</v>
      </c>
      <c r="AC175" t="s">
        <v>45</v>
      </c>
    </row>
    <row r="176" spans="1:29" x14ac:dyDescent="0.25">
      <c r="A176" t="s">
        <v>2530</v>
      </c>
      <c r="B176" t="s">
        <v>312</v>
      </c>
      <c r="C176" t="s">
        <v>2906</v>
      </c>
      <c r="D176">
        <v>-753</v>
      </c>
      <c r="E176" s="1">
        <v>42796</v>
      </c>
      <c r="F176" t="s">
        <v>2531</v>
      </c>
      <c r="G176" s="1">
        <v>43253</v>
      </c>
      <c r="H176" t="s">
        <v>34</v>
      </c>
      <c r="I176">
        <v>734</v>
      </c>
      <c r="K176" t="s">
        <v>2532</v>
      </c>
      <c r="L176" s="9" t="s">
        <v>2533</v>
      </c>
      <c r="M176" t="s">
        <v>458</v>
      </c>
      <c r="N176" t="e">
        <f>VLOOKUP(Table_ExternalData_1[[#This Row],[Functional Loc.]],[1]Sheet1!$A:$A,2,FALSE)</f>
        <v>#N/A</v>
      </c>
      <c r="O176" t="s">
        <v>5</v>
      </c>
      <c r="P176" t="s">
        <v>44</v>
      </c>
      <c r="Q176" t="s">
        <v>3</v>
      </c>
      <c r="R176" t="s">
        <v>459</v>
      </c>
      <c r="S176" t="s">
        <v>460</v>
      </c>
      <c r="T176" t="s">
        <v>44</v>
      </c>
      <c r="U176" t="s">
        <v>1099</v>
      </c>
      <c r="V176" s="1">
        <v>42790</v>
      </c>
      <c r="W176" t="s">
        <v>1063</v>
      </c>
      <c r="X176" s="1">
        <v>44285</v>
      </c>
      <c r="Y176" t="s">
        <v>312</v>
      </c>
      <c r="Z176" t="s">
        <v>1736</v>
      </c>
      <c r="AA176" t="s">
        <v>44</v>
      </c>
      <c r="AB176" s="1">
        <v>42795</v>
      </c>
      <c r="AC176" t="s">
        <v>45</v>
      </c>
    </row>
    <row r="177" spans="1:29" x14ac:dyDescent="0.25">
      <c r="A177" t="s">
        <v>2534</v>
      </c>
      <c r="B177" t="s">
        <v>312</v>
      </c>
      <c r="C177" t="s">
        <v>2906</v>
      </c>
      <c r="D177">
        <v>-824</v>
      </c>
      <c r="E177" s="1">
        <v>42796</v>
      </c>
      <c r="F177" t="s">
        <v>2535</v>
      </c>
      <c r="G177" s="1">
        <v>43253</v>
      </c>
      <c r="H177" t="s">
        <v>34</v>
      </c>
      <c r="I177">
        <v>734</v>
      </c>
      <c r="K177" t="s">
        <v>2532</v>
      </c>
      <c r="L177" s="9" t="s">
        <v>2536</v>
      </c>
      <c r="M177" t="s">
        <v>458</v>
      </c>
      <c r="N177" t="e">
        <f>VLOOKUP(Table_ExternalData_1[[#This Row],[Functional Loc.]],[1]Sheet1!$A:$A,2,FALSE)</f>
        <v>#N/A</v>
      </c>
      <c r="O177" t="s">
        <v>5</v>
      </c>
      <c r="P177" t="s">
        <v>44</v>
      </c>
      <c r="Q177" t="s">
        <v>3</v>
      </c>
      <c r="R177" t="s">
        <v>459</v>
      </c>
      <c r="S177" t="s">
        <v>460</v>
      </c>
      <c r="T177" t="s">
        <v>44</v>
      </c>
      <c r="U177" t="s">
        <v>1099</v>
      </c>
      <c r="V177" s="1">
        <v>42790</v>
      </c>
      <c r="W177" t="s">
        <v>1063</v>
      </c>
      <c r="X177" s="1">
        <v>44285</v>
      </c>
      <c r="Y177" t="s">
        <v>312</v>
      </c>
      <c r="Z177" t="s">
        <v>1736</v>
      </c>
      <c r="AA177" t="s">
        <v>44</v>
      </c>
      <c r="AB177" s="1">
        <v>42795</v>
      </c>
      <c r="AC177" t="s">
        <v>45</v>
      </c>
    </row>
    <row r="178" spans="1:29" x14ac:dyDescent="0.25">
      <c r="A178" t="s">
        <v>1552</v>
      </c>
      <c r="B178" t="s">
        <v>40</v>
      </c>
      <c r="C178" t="s">
        <v>2903</v>
      </c>
      <c r="D178">
        <v>-721</v>
      </c>
      <c r="E178" s="1">
        <v>43172</v>
      </c>
      <c r="F178" t="s">
        <v>1553</v>
      </c>
      <c r="G178" s="1">
        <v>43629</v>
      </c>
      <c r="H178" t="s">
        <v>34</v>
      </c>
      <c r="I178">
        <v>458</v>
      </c>
      <c r="J178" s="1">
        <v>43630</v>
      </c>
      <c r="L178" s="9" t="s">
        <v>1554</v>
      </c>
      <c r="M178" t="s">
        <v>1468</v>
      </c>
      <c r="N178" t="e">
        <f>VLOOKUP(Table_ExternalData_1[[#This Row],[Functional Loc.]],[1]Sheet1!$A:$A,2,FALSE)</f>
        <v>#N/A</v>
      </c>
      <c r="O178" t="s">
        <v>5</v>
      </c>
      <c r="P178" t="s">
        <v>44</v>
      </c>
      <c r="Q178" t="s">
        <v>2</v>
      </c>
      <c r="R178" t="s">
        <v>38</v>
      </c>
      <c r="S178" t="s">
        <v>39</v>
      </c>
      <c r="T178" t="s">
        <v>40</v>
      </c>
      <c r="U178" t="s">
        <v>1099</v>
      </c>
      <c r="V178" s="1">
        <v>42790</v>
      </c>
      <c r="W178" t="s">
        <v>149</v>
      </c>
      <c r="X178" s="1">
        <v>43173</v>
      </c>
      <c r="Y178" t="s">
        <v>43</v>
      </c>
      <c r="Z178" t="s">
        <v>1416</v>
      </c>
      <c r="AA178" t="s">
        <v>44</v>
      </c>
      <c r="AB178" s="1">
        <v>42795</v>
      </c>
      <c r="AC178" t="s">
        <v>45</v>
      </c>
    </row>
    <row r="179" spans="1:29" x14ac:dyDescent="0.25">
      <c r="A179" t="s">
        <v>2097</v>
      </c>
      <c r="B179" t="s">
        <v>40</v>
      </c>
      <c r="C179" t="s">
        <v>2903</v>
      </c>
      <c r="D179">
        <v>-803</v>
      </c>
      <c r="E179" s="1">
        <v>43172</v>
      </c>
      <c r="F179" t="s">
        <v>2098</v>
      </c>
      <c r="G179" s="1">
        <v>43629</v>
      </c>
      <c r="H179" t="s">
        <v>34</v>
      </c>
      <c r="I179">
        <v>463</v>
      </c>
      <c r="J179" s="1">
        <v>43635</v>
      </c>
      <c r="L179" s="9" t="s">
        <v>2099</v>
      </c>
      <c r="M179" t="s">
        <v>1468</v>
      </c>
      <c r="N179" t="e">
        <f>VLOOKUP(Table_ExternalData_1[[#This Row],[Functional Loc.]],[1]Sheet1!$A:$A,2,FALSE)</f>
        <v>#N/A</v>
      </c>
      <c r="O179" t="s">
        <v>5</v>
      </c>
      <c r="P179" t="s">
        <v>44</v>
      </c>
      <c r="Q179" t="s">
        <v>2</v>
      </c>
      <c r="R179" t="s">
        <v>38</v>
      </c>
      <c r="S179" t="s">
        <v>39</v>
      </c>
      <c r="T179" t="s">
        <v>40</v>
      </c>
      <c r="U179" t="s">
        <v>1099</v>
      </c>
      <c r="V179" s="1">
        <v>42790</v>
      </c>
      <c r="W179" t="s">
        <v>149</v>
      </c>
      <c r="X179" s="1">
        <v>43173</v>
      </c>
      <c r="Y179" t="s">
        <v>43</v>
      </c>
      <c r="Z179" t="s">
        <v>1416</v>
      </c>
      <c r="AA179" t="s">
        <v>44</v>
      </c>
      <c r="AB179" s="1">
        <v>42795</v>
      </c>
      <c r="AC179" t="s">
        <v>45</v>
      </c>
    </row>
    <row r="180" spans="1:29" x14ac:dyDescent="0.25">
      <c r="A180" t="s">
        <v>1465</v>
      </c>
      <c r="B180" t="s">
        <v>40</v>
      </c>
      <c r="C180" t="s">
        <v>2903</v>
      </c>
      <c r="D180">
        <v>-678</v>
      </c>
      <c r="E180" s="1">
        <v>43172</v>
      </c>
      <c r="F180" t="s">
        <v>1466</v>
      </c>
      <c r="G180" s="1">
        <v>43629</v>
      </c>
      <c r="H180" t="s">
        <v>34</v>
      </c>
      <c r="I180">
        <v>458</v>
      </c>
      <c r="J180" s="1">
        <v>43630</v>
      </c>
      <c r="L180" s="9" t="s">
        <v>1467</v>
      </c>
      <c r="M180" t="s">
        <v>1468</v>
      </c>
      <c r="N180" t="e">
        <f>VLOOKUP(Table_ExternalData_1[[#This Row],[Functional Loc.]],[1]Sheet1!$A:$A,2,FALSE)</f>
        <v>#N/A</v>
      </c>
      <c r="O180" t="s">
        <v>5</v>
      </c>
      <c r="P180" t="s">
        <v>44</v>
      </c>
      <c r="Q180" t="s">
        <v>2</v>
      </c>
      <c r="R180" t="s">
        <v>38</v>
      </c>
      <c r="S180" t="s">
        <v>39</v>
      </c>
      <c r="T180" t="s">
        <v>40</v>
      </c>
      <c r="U180" t="s">
        <v>1099</v>
      </c>
      <c r="V180" s="1">
        <v>42790</v>
      </c>
      <c r="W180" t="s">
        <v>149</v>
      </c>
      <c r="X180" s="1">
        <v>43173</v>
      </c>
      <c r="Y180" t="s">
        <v>43</v>
      </c>
      <c r="Z180" t="s">
        <v>1416</v>
      </c>
      <c r="AA180" t="s">
        <v>44</v>
      </c>
      <c r="AB180" s="1">
        <v>42795</v>
      </c>
      <c r="AC180" t="s">
        <v>45</v>
      </c>
    </row>
    <row r="181" spans="1:29" x14ac:dyDescent="0.25">
      <c r="A181" t="s">
        <v>2085</v>
      </c>
      <c r="B181" t="s">
        <v>40</v>
      </c>
      <c r="C181" t="s">
        <v>2903</v>
      </c>
      <c r="D181">
        <v>-789</v>
      </c>
      <c r="E181" s="1">
        <v>43172</v>
      </c>
      <c r="F181" t="s">
        <v>2086</v>
      </c>
      <c r="G181" s="1">
        <v>43629</v>
      </c>
      <c r="H181" t="s">
        <v>34</v>
      </c>
      <c r="I181">
        <v>463</v>
      </c>
      <c r="J181" s="1">
        <v>43635</v>
      </c>
      <c r="L181" s="9" t="s">
        <v>2087</v>
      </c>
      <c r="M181" t="s">
        <v>1468</v>
      </c>
      <c r="N181" t="e">
        <f>VLOOKUP(Table_ExternalData_1[[#This Row],[Functional Loc.]],[1]Sheet1!$A:$A,2,FALSE)</f>
        <v>#N/A</v>
      </c>
      <c r="O181" t="s">
        <v>5</v>
      </c>
      <c r="P181" t="s">
        <v>44</v>
      </c>
      <c r="Q181" t="s">
        <v>2</v>
      </c>
      <c r="R181" t="s">
        <v>38</v>
      </c>
      <c r="S181" t="s">
        <v>39</v>
      </c>
      <c r="T181" t="s">
        <v>40</v>
      </c>
      <c r="U181" t="s">
        <v>1099</v>
      </c>
      <c r="V181" s="1">
        <v>42790</v>
      </c>
      <c r="W181" t="s">
        <v>149</v>
      </c>
      <c r="X181" s="1">
        <v>43173</v>
      </c>
      <c r="Y181" t="s">
        <v>43</v>
      </c>
      <c r="Z181" t="s">
        <v>1416</v>
      </c>
      <c r="AA181" t="s">
        <v>44</v>
      </c>
      <c r="AB181" s="1">
        <v>42795</v>
      </c>
      <c r="AC181" t="s">
        <v>45</v>
      </c>
    </row>
    <row r="182" spans="1:29" x14ac:dyDescent="0.25">
      <c r="A182" t="s">
        <v>1498</v>
      </c>
      <c r="B182" t="s">
        <v>40</v>
      </c>
      <c r="C182" t="s">
        <v>2903</v>
      </c>
      <c r="D182">
        <v>-698</v>
      </c>
      <c r="E182" s="1">
        <v>43172</v>
      </c>
      <c r="F182" t="s">
        <v>1499</v>
      </c>
      <c r="G182" s="1">
        <v>43629</v>
      </c>
      <c r="H182" t="s">
        <v>34</v>
      </c>
      <c r="I182">
        <v>463</v>
      </c>
      <c r="J182" s="1">
        <v>43635</v>
      </c>
      <c r="L182" s="9" t="s">
        <v>1500</v>
      </c>
      <c r="M182" t="s">
        <v>1468</v>
      </c>
      <c r="N182" t="e">
        <f>VLOOKUP(Table_ExternalData_1[[#This Row],[Functional Loc.]],[1]Sheet1!$A:$A,2,FALSE)</f>
        <v>#N/A</v>
      </c>
      <c r="O182" t="s">
        <v>5</v>
      </c>
      <c r="P182" t="s">
        <v>44</v>
      </c>
      <c r="Q182" t="s">
        <v>2</v>
      </c>
      <c r="R182" t="s">
        <v>38</v>
      </c>
      <c r="S182" t="s">
        <v>39</v>
      </c>
      <c r="T182" t="s">
        <v>40</v>
      </c>
      <c r="U182" t="s">
        <v>1099</v>
      </c>
      <c r="V182" s="1">
        <v>42790</v>
      </c>
      <c r="W182" t="s">
        <v>149</v>
      </c>
      <c r="X182" s="1">
        <v>43173</v>
      </c>
      <c r="Y182" t="s">
        <v>43</v>
      </c>
      <c r="Z182" t="s">
        <v>1416</v>
      </c>
      <c r="AA182" t="s">
        <v>44</v>
      </c>
      <c r="AB182" s="1">
        <v>42795</v>
      </c>
      <c r="AC182" t="s">
        <v>45</v>
      </c>
    </row>
    <row r="183" spans="1:29" x14ac:dyDescent="0.25">
      <c r="A183" t="s">
        <v>2472</v>
      </c>
      <c r="B183" t="s">
        <v>2476</v>
      </c>
      <c r="C183" t="s">
        <v>2920</v>
      </c>
      <c r="D183">
        <v>-835</v>
      </c>
      <c r="E183" s="1">
        <v>42845</v>
      </c>
      <c r="F183" t="s">
        <v>2473</v>
      </c>
      <c r="G183" s="1">
        <v>43301</v>
      </c>
      <c r="H183" t="s">
        <v>34</v>
      </c>
      <c r="I183">
        <v>530</v>
      </c>
      <c r="J183" s="1">
        <v>43375</v>
      </c>
      <c r="L183" s="9" t="s">
        <v>2474</v>
      </c>
      <c r="M183" t="s">
        <v>2475</v>
      </c>
      <c r="N183" t="e">
        <f>VLOOKUP(Table_ExternalData_1[[#This Row],[Functional Loc.]],[1]Sheet1!$A:$A,2,FALSE)</f>
        <v>#N/A</v>
      </c>
      <c r="O183" t="s">
        <v>5</v>
      </c>
      <c r="P183" t="s">
        <v>44</v>
      </c>
      <c r="Q183" t="s">
        <v>2</v>
      </c>
      <c r="R183" t="s">
        <v>38</v>
      </c>
      <c r="S183" t="s">
        <v>39</v>
      </c>
      <c r="T183" t="s">
        <v>2476</v>
      </c>
      <c r="U183" t="s">
        <v>1099</v>
      </c>
      <c r="V183" s="1">
        <v>42824</v>
      </c>
      <c r="W183" t="s">
        <v>104</v>
      </c>
      <c r="X183" s="1">
        <v>43962</v>
      </c>
      <c r="Y183" t="s">
        <v>998</v>
      </c>
      <c r="Z183" t="s">
        <v>2477</v>
      </c>
      <c r="AA183" t="s">
        <v>44</v>
      </c>
      <c r="AB183" s="1">
        <v>42828</v>
      </c>
      <c r="AC183" t="s">
        <v>45</v>
      </c>
    </row>
    <row r="184" spans="1:29" x14ac:dyDescent="0.25">
      <c r="A184" t="s">
        <v>2283</v>
      </c>
      <c r="B184" t="s">
        <v>902</v>
      </c>
      <c r="C184" t="s">
        <v>2917</v>
      </c>
      <c r="D184">
        <v>-432</v>
      </c>
      <c r="E184" s="1">
        <v>42851</v>
      </c>
      <c r="F184" t="s">
        <v>2284</v>
      </c>
      <c r="G184" s="1">
        <v>43307</v>
      </c>
      <c r="H184" t="s">
        <v>34</v>
      </c>
      <c r="I184">
        <v>489</v>
      </c>
      <c r="J184" s="1">
        <v>43340</v>
      </c>
      <c r="L184" s="9" t="s">
        <v>2285</v>
      </c>
      <c r="M184" t="s">
        <v>2286</v>
      </c>
      <c r="N184" t="s">
        <v>2286</v>
      </c>
      <c r="O184" t="s">
        <v>5</v>
      </c>
      <c r="P184" t="s">
        <v>44</v>
      </c>
      <c r="Q184" t="s">
        <v>2</v>
      </c>
      <c r="R184" t="s">
        <v>38</v>
      </c>
      <c r="S184" t="s">
        <v>39</v>
      </c>
      <c r="T184" t="s">
        <v>902</v>
      </c>
      <c r="U184" t="s">
        <v>1099</v>
      </c>
      <c r="V184" s="1">
        <v>42824</v>
      </c>
      <c r="W184" t="s">
        <v>141</v>
      </c>
      <c r="X184" s="1">
        <v>43563</v>
      </c>
      <c r="Y184" t="s">
        <v>1597</v>
      </c>
      <c r="Z184" t="s">
        <v>2287</v>
      </c>
      <c r="AA184" t="s">
        <v>44</v>
      </c>
      <c r="AB184" s="1">
        <v>42828</v>
      </c>
      <c r="AC184" t="s">
        <v>45</v>
      </c>
    </row>
    <row r="185" spans="1:29" x14ac:dyDescent="0.25">
      <c r="A185" t="s">
        <v>2112</v>
      </c>
      <c r="B185" t="s">
        <v>40</v>
      </c>
      <c r="C185" t="s">
        <v>2903</v>
      </c>
      <c r="D185">
        <v>-830</v>
      </c>
      <c r="E185" s="1">
        <v>43693</v>
      </c>
      <c r="F185" t="s">
        <v>2113</v>
      </c>
      <c r="G185" s="1">
        <v>44151</v>
      </c>
      <c r="H185" t="s">
        <v>34</v>
      </c>
      <c r="I185">
        <v>607</v>
      </c>
      <c r="J185" s="1"/>
      <c r="L185" s="9" t="s">
        <v>2114</v>
      </c>
      <c r="M185" t="s">
        <v>1475</v>
      </c>
      <c r="N185" t="s">
        <v>1475</v>
      </c>
      <c r="O185" t="s">
        <v>5</v>
      </c>
      <c r="P185" t="s">
        <v>44</v>
      </c>
      <c r="Q185" t="s">
        <v>2</v>
      </c>
      <c r="R185" t="s">
        <v>38</v>
      </c>
      <c r="S185" t="s">
        <v>39</v>
      </c>
      <c r="T185" t="s">
        <v>40</v>
      </c>
      <c r="U185" t="s">
        <v>1099</v>
      </c>
      <c r="V185" s="1">
        <v>42825</v>
      </c>
      <c r="W185" t="s">
        <v>156</v>
      </c>
      <c r="X185" s="1">
        <v>43195</v>
      </c>
      <c r="Y185" t="s">
        <v>43</v>
      </c>
      <c r="Z185" t="s">
        <v>1476</v>
      </c>
      <c r="AA185" t="s">
        <v>44</v>
      </c>
      <c r="AB185" s="1">
        <v>42828</v>
      </c>
      <c r="AC185" t="s">
        <v>45</v>
      </c>
    </row>
    <row r="186" spans="1:29" x14ac:dyDescent="0.25">
      <c r="A186" t="s">
        <v>2103</v>
      </c>
      <c r="B186" t="s">
        <v>40</v>
      </c>
      <c r="C186" t="s">
        <v>2903</v>
      </c>
      <c r="D186">
        <v>-809</v>
      </c>
      <c r="E186" s="1">
        <v>43700</v>
      </c>
      <c r="F186" t="s">
        <v>2104</v>
      </c>
      <c r="G186" s="1">
        <v>44158</v>
      </c>
      <c r="H186" t="s">
        <v>34</v>
      </c>
      <c r="I186">
        <v>600</v>
      </c>
      <c r="J186" s="1"/>
      <c r="L186" s="9" t="s">
        <v>2105</v>
      </c>
      <c r="M186" t="s">
        <v>1475</v>
      </c>
      <c r="N186" t="s">
        <v>1475</v>
      </c>
      <c r="O186" t="s">
        <v>5</v>
      </c>
      <c r="P186" t="s">
        <v>44</v>
      </c>
      <c r="Q186" t="s">
        <v>2</v>
      </c>
      <c r="R186" t="s">
        <v>38</v>
      </c>
      <c r="S186" t="s">
        <v>39</v>
      </c>
      <c r="T186" t="s">
        <v>40</v>
      </c>
      <c r="U186" t="s">
        <v>1099</v>
      </c>
      <c r="V186" s="1">
        <v>42825</v>
      </c>
      <c r="W186" t="s">
        <v>156</v>
      </c>
      <c r="X186" s="1">
        <v>43195</v>
      </c>
      <c r="Y186" t="s">
        <v>43</v>
      </c>
      <c r="Z186" t="s">
        <v>1476</v>
      </c>
      <c r="AA186" t="s">
        <v>44</v>
      </c>
      <c r="AB186" s="1">
        <v>42828</v>
      </c>
      <c r="AC186" t="s">
        <v>45</v>
      </c>
    </row>
    <row r="187" spans="1:29" x14ac:dyDescent="0.25">
      <c r="A187" t="s">
        <v>1507</v>
      </c>
      <c r="B187" t="s">
        <v>40</v>
      </c>
      <c r="C187" t="s">
        <v>2903</v>
      </c>
      <c r="D187">
        <v>-710</v>
      </c>
      <c r="E187" s="1">
        <v>43700</v>
      </c>
      <c r="F187" t="s">
        <v>1508</v>
      </c>
      <c r="G187" s="1">
        <v>44158</v>
      </c>
      <c r="H187" t="s">
        <v>34</v>
      </c>
      <c r="I187">
        <v>600</v>
      </c>
      <c r="J187" s="1"/>
      <c r="L187" s="9" t="s">
        <v>1509</v>
      </c>
      <c r="M187" t="s">
        <v>1475</v>
      </c>
      <c r="N187" t="s">
        <v>1475</v>
      </c>
      <c r="O187" t="s">
        <v>5</v>
      </c>
      <c r="P187" t="s">
        <v>44</v>
      </c>
      <c r="Q187" t="s">
        <v>2</v>
      </c>
      <c r="R187" t="s">
        <v>38</v>
      </c>
      <c r="S187" t="s">
        <v>39</v>
      </c>
      <c r="T187" t="s">
        <v>40</v>
      </c>
      <c r="U187" t="s">
        <v>1099</v>
      </c>
      <c r="V187" s="1">
        <v>42825</v>
      </c>
      <c r="W187" t="s">
        <v>156</v>
      </c>
      <c r="X187" s="1">
        <v>43195</v>
      </c>
      <c r="Y187" t="s">
        <v>43</v>
      </c>
      <c r="Z187" t="s">
        <v>1476</v>
      </c>
      <c r="AA187" t="s">
        <v>44</v>
      </c>
      <c r="AB187" s="1">
        <v>42828</v>
      </c>
      <c r="AC187" t="s">
        <v>45</v>
      </c>
    </row>
    <row r="188" spans="1:29" x14ac:dyDescent="0.25">
      <c r="A188" t="s">
        <v>1492</v>
      </c>
      <c r="B188" t="s">
        <v>40</v>
      </c>
      <c r="C188" t="s">
        <v>2903</v>
      </c>
      <c r="D188">
        <v>-693</v>
      </c>
      <c r="E188" s="1">
        <v>43700</v>
      </c>
      <c r="F188" t="s">
        <v>1493</v>
      </c>
      <c r="G188" s="1">
        <v>44158</v>
      </c>
      <c r="H188" t="s">
        <v>34</v>
      </c>
      <c r="I188">
        <v>600</v>
      </c>
      <c r="J188" s="1"/>
      <c r="L188" s="9" t="s">
        <v>1494</v>
      </c>
      <c r="M188" t="s">
        <v>1475</v>
      </c>
      <c r="N188" t="s">
        <v>1475</v>
      </c>
      <c r="O188" t="s">
        <v>5</v>
      </c>
      <c r="P188" t="s">
        <v>44</v>
      </c>
      <c r="Q188" t="s">
        <v>2</v>
      </c>
      <c r="R188" t="s">
        <v>38</v>
      </c>
      <c r="S188" t="s">
        <v>39</v>
      </c>
      <c r="T188" t="s">
        <v>40</v>
      </c>
      <c r="U188" t="s">
        <v>1099</v>
      </c>
      <c r="V188" s="1">
        <v>42825</v>
      </c>
      <c r="W188" t="s">
        <v>156</v>
      </c>
      <c r="X188" s="1">
        <v>43195</v>
      </c>
      <c r="Y188" t="s">
        <v>43</v>
      </c>
      <c r="Z188" t="s">
        <v>1476</v>
      </c>
      <c r="AA188" t="s">
        <v>44</v>
      </c>
      <c r="AB188" s="1">
        <v>42828</v>
      </c>
      <c r="AC188" t="s">
        <v>45</v>
      </c>
    </row>
    <row r="189" spans="1:29" x14ac:dyDescent="0.25">
      <c r="A189" t="s">
        <v>2115</v>
      </c>
      <c r="B189" t="s">
        <v>40</v>
      </c>
      <c r="C189" t="s">
        <v>2903</v>
      </c>
      <c r="D189">
        <v>-833</v>
      </c>
      <c r="E189" s="1">
        <v>43636</v>
      </c>
      <c r="F189" t="s">
        <v>2116</v>
      </c>
      <c r="G189" s="1">
        <v>44094</v>
      </c>
      <c r="H189" t="s">
        <v>34</v>
      </c>
      <c r="I189">
        <v>664</v>
      </c>
      <c r="J189" s="1"/>
      <c r="L189" s="9" t="s">
        <v>2117</v>
      </c>
      <c r="M189" t="s">
        <v>1475</v>
      </c>
      <c r="N189" t="s">
        <v>1475</v>
      </c>
      <c r="O189" t="s">
        <v>5</v>
      </c>
      <c r="P189" t="s">
        <v>44</v>
      </c>
      <c r="Q189" t="s">
        <v>2</v>
      </c>
      <c r="R189" t="s">
        <v>38</v>
      </c>
      <c r="S189" t="s">
        <v>39</v>
      </c>
      <c r="T189" t="s">
        <v>40</v>
      </c>
      <c r="U189" t="s">
        <v>1099</v>
      </c>
      <c r="V189" s="1">
        <v>42825</v>
      </c>
      <c r="W189" t="s">
        <v>156</v>
      </c>
      <c r="X189" s="1">
        <v>43195</v>
      </c>
      <c r="Y189" t="s">
        <v>43</v>
      </c>
      <c r="Z189" t="s">
        <v>1476</v>
      </c>
      <c r="AA189" t="s">
        <v>44</v>
      </c>
      <c r="AB189" s="1">
        <v>42828</v>
      </c>
      <c r="AC189" t="s">
        <v>45</v>
      </c>
    </row>
    <row r="190" spans="1:29" x14ac:dyDescent="0.25">
      <c r="A190" t="s">
        <v>1486</v>
      </c>
      <c r="B190" t="s">
        <v>40</v>
      </c>
      <c r="C190" t="s">
        <v>2903</v>
      </c>
      <c r="D190">
        <v>-691</v>
      </c>
      <c r="E190" s="1">
        <v>43700</v>
      </c>
      <c r="F190" t="s">
        <v>1487</v>
      </c>
      <c r="G190" s="1">
        <v>44158</v>
      </c>
      <c r="H190" t="s">
        <v>34</v>
      </c>
      <c r="I190">
        <v>600</v>
      </c>
      <c r="J190" s="1"/>
      <c r="L190" s="9" t="s">
        <v>1488</v>
      </c>
      <c r="M190" t="s">
        <v>1475</v>
      </c>
      <c r="N190" t="s">
        <v>1475</v>
      </c>
      <c r="O190" t="s">
        <v>5</v>
      </c>
      <c r="P190" t="s">
        <v>44</v>
      </c>
      <c r="Q190" t="s">
        <v>2</v>
      </c>
      <c r="R190" t="s">
        <v>38</v>
      </c>
      <c r="S190" t="s">
        <v>39</v>
      </c>
      <c r="T190" t="s">
        <v>40</v>
      </c>
      <c r="U190" t="s">
        <v>1099</v>
      </c>
      <c r="V190" s="1">
        <v>42825</v>
      </c>
      <c r="W190" t="s">
        <v>156</v>
      </c>
      <c r="X190" s="1">
        <v>43195</v>
      </c>
      <c r="Y190" t="s">
        <v>43</v>
      </c>
      <c r="Z190" t="s">
        <v>1476</v>
      </c>
      <c r="AA190" t="s">
        <v>44</v>
      </c>
      <c r="AB190" s="1">
        <v>42828</v>
      </c>
      <c r="AC190" t="s">
        <v>45</v>
      </c>
    </row>
    <row r="191" spans="1:29" x14ac:dyDescent="0.25">
      <c r="A191" t="s">
        <v>1647</v>
      </c>
      <c r="B191" t="s">
        <v>40</v>
      </c>
      <c r="C191" t="s">
        <v>2903</v>
      </c>
      <c r="D191">
        <v>-772</v>
      </c>
      <c r="E191" s="1">
        <v>43194</v>
      </c>
      <c r="F191" t="s">
        <v>1648</v>
      </c>
      <c r="G191" s="1">
        <v>43650</v>
      </c>
      <c r="H191" t="s">
        <v>34</v>
      </c>
      <c r="I191">
        <v>1106</v>
      </c>
      <c r="J191" s="1"/>
      <c r="L191" s="9" t="s">
        <v>1649</v>
      </c>
      <c r="M191" t="s">
        <v>1475</v>
      </c>
      <c r="N191" t="s">
        <v>1475</v>
      </c>
      <c r="O191" t="s">
        <v>5</v>
      </c>
      <c r="P191" t="s">
        <v>44</v>
      </c>
      <c r="Q191" t="s">
        <v>2</v>
      </c>
      <c r="R191" t="s">
        <v>38</v>
      </c>
      <c r="S191" t="s">
        <v>39</v>
      </c>
      <c r="T191" t="s">
        <v>40</v>
      </c>
      <c r="U191" t="s">
        <v>1099</v>
      </c>
      <c r="V191" s="1">
        <v>42825</v>
      </c>
      <c r="W191" t="s">
        <v>156</v>
      </c>
      <c r="X191" s="1">
        <v>43195</v>
      </c>
      <c r="Y191" t="s">
        <v>43</v>
      </c>
      <c r="Z191" t="s">
        <v>1476</v>
      </c>
      <c r="AA191" t="s">
        <v>44</v>
      </c>
      <c r="AB191" s="1">
        <v>42828</v>
      </c>
      <c r="AC191" t="s">
        <v>45</v>
      </c>
    </row>
    <row r="192" spans="1:29" x14ac:dyDescent="0.25">
      <c r="A192" t="s">
        <v>1619</v>
      </c>
      <c r="B192" t="s">
        <v>40</v>
      </c>
      <c r="C192" t="s">
        <v>2903</v>
      </c>
      <c r="D192">
        <v>-744</v>
      </c>
      <c r="E192" s="1">
        <v>43693</v>
      </c>
      <c r="F192" t="s">
        <v>1620</v>
      </c>
      <c r="G192" s="1">
        <v>44151</v>
      </c>
      <c r="H192" t="s">
        <v>34</v>
      </c>
      <c r="I192">
        <v>607</v>
      </c>
      <c r="J192" s="1"/>
      <c r="L192" s="9" t="s">
        <v>1621</v>
      </c>
      <c r="M192" t="s">
        <v>1475</v>
      </c>
      <c r="N192" t="s">
        <v>1475</v>
      </c>
      <c r="O192" t="s">
        <v>5</v>
      </c>
      <c r="P192" t="s">
        <v>44</v>
      </c>
      <c r="Q192" t="s">
        <v>2</v>
      </c>
      <c r="R192" t="s">
        <v>38</v>
      </c>
      <c r="S192" t="s">
        <v>39</v>
      </c>
      <c r="T192" t="s">
        <v>40</v>
      </c>
      <c r="U192" t="s">
        <v>1099</v>
      </c>
      <c r="V192" s="1">
        <v>42825</v>
      </c>
      <c r="W192" t="s">
        <v>156</v>
      </c>
      <c r="X192" s="1">
        <v>43195</v>
      </c>
      <c r="Y192" t="s">
        <v>43</v>
      </c>
      <c r="Z192" t="s">
        <v>1476</v>
      </c>
      <c r="AA192" t="s">
        <v>44</v>
      </c>
      <c r="AB192" s="1">
        <v>42828</v>
      </c>
      <c r="AC192" t="s">
        <v>45</v>
      </c>
    </row>
    <row r="193" spans="1:29" x14ac:dyDescent="0.25">
      <c r="A193" t="s">
        <v>1472</v>
      </c>
      <c r="B193" t="s">
        <v>40</v>
      </c>
      <c r="C193" t="s">
        <v>2903</v>
      </c>
      <c r="D193">
        <v>-685</v>
      </c>
      <c r="E193" s="1">
        <v>43700</v>
      </c>
      <c r="F193" t="s">
        <v>1473</v>
      </c>
      <c r="G193" s="1">
        <v>44158</v>
      </c>
      <c r="H193" t="s">
        <v>34</v>
      </c>
      <c r="I193">
        <v>600</v>
      </c>
      <c r="J193" s="1"/>
      <c r="L193" s="9" t="s">
        <v>1474</v>
      </c>
      <c r="M193" t="s">
        <v>1475</v>
      </c>
      <c r="N193" t="s">
        <v>1475</v>
      </c>
      <c r="O193" t="s">
        <v>5</v>
      </c>
      <c r="P193" t="s">
        <v>44</v>
      </c>
      <c r="Q193" t="s">
        <v>2</v>
      </c>
      <c r="R193" t="s">
        <v>38</v>
      </c>
      <c r="S193" t="s">
        <v>39</v>
      </c>
      <c r="T193" t="s">
        <v>40</v>
      </c>
      <c r="U193" t="s">
        <v>1099</v>
      </c>
      <c r="V193" s="1">
        <v>42825</v>
      </c>
      <c r="W193" t="s">
        <v>156</v>
      </c>
      <c r="X193" s="1">
        <v>43195</v>
      </c>
      <c r="Y193" t="s">
        <v>43</v>
      </c>
      <c r="Z193" t="s">
        <v>1476</v>
      </c>
      <c r="AA193" t="s">
        <v>44</v>
      </c>
      <c r="AB193" s="1">
        <v>42828</v>
      </c>
      <c r="AC193" t="s">
        <v>45</v>
      </c>
    </row>
    <row r="194" spans="1:29" x14ac:dyDescent="0.25">
      <c r="A194" t="s">
        <v>2516</v>
      </c>
      <c r="B194" t="s">
        <v>40</v>
      </c>
      <c r="C194" t="s">
        <v>2903</v>
      </c>
      <c r="D194">
        <v>-502</v>
      </c>
      <c r="E194" s="1">
        <v>43327</v>
      </c>
      <c r="F194" t="s">
        <v>2517</v>
      </c>
      <c r="G194" s="1">
        <v>43784</v>
      </c>
      <c r="H194" t="s">
        <v>34</v>
      </c>
      <c r="I194">
        <v>973</v>
      </c>
      <c r="K194" t="s">
        <v>2518</v>
      </c>
      <c r="L194" s="9" t="s">
        <v>2519</v>
      </c>
      <c r="M194" t="s">
        <v>458</v>
      </c>
      <c r="N194" t="e">
        <f>VLOOKUP(Table_ExternalData_1[[#This Row],[Functional Loc.]],[1]Sheet1!$A:$A,2,FALSE)</f>
        <v>#N/A</v>
      </c>
      <c r="O194" t="s">
        <v>5</v>
      </c>
      <c r="P194" t="s">
        <v>44</v>
      </c>
      <c r="Q194" t="s">
        <v>3</v>
      </c>
      <c r="R194" t="s">
        <v>459</v>
      </c>
      <c r="S194" t="s">
        <v>460</v>
      </c>
      <c r="T194" t="s">
        <v>44</v>
      </c>
      <c r="U194" t="s">
        <v>1099</v>
      </c>
      <c r="V194" s="1">
        <v>42825</v>
      </c>
      <c r="W194" t="s">
        <v>1063</v>
      </c>
      <c r="X194" s="1">
        <v>43934</v>
      </c>
      <c r="Y194" t="s">
        <v>43</v>
      </c>
      <c r="Z194" t="s">
        <v>1177</v>
      </c>
      <c r="AA194" t="s">
        <v>488</v>
      </c>
      <c r="AB194" s="1">
        <v>42828</v>
      </c>
      <c r="AC194" t="s">
        <v>45</v>
      </c>
    </row>
    <row r="195" spans="1:29" x14ac:dyDescent="0.25">
      <c r="A195" t="s">
        <v>1397</v>
      </c>
      <c r="B195" t="s">
        <v>40</v>
      </c>
      <c r="C195" t="s">
        <v>2903</v>
      </c>
      <c r="D195">
        <v>-611</v>
      </c>
      <c r="E195" s="1">
        <v>43327</v>
      </c>
      <c r="F195" t="s">
        <v>1398</v>
      </c>
      <c r="G195" s="1">
        <v>43784</v>
      </c>
      <c r="H195" t="s">
        <v>34</v>
      </c>
      <c r="I195">
        <v>597</v>
      </c>
      <c r="J195" s="1">
        <v>43924</v>
      </c>
      <c r="L195" s="9" t="s">
        <v>1399</v>
      </c>
      <c r="M195" t="s">
        <v>1176</v>
      </c>
      <c r="N195" t="e">
        <f>VLOOKUP(Table_ExternalData_1[[#This Row],[Functional Loc.]],[1]Sheet1!$A:$A,2,FALSE)</f>
        <v>#N/A</v>
      </c>
      <c r="O195" t="s">
        <v>5</v>
      </c>
      <c r="P195" t="s">
        <v>44</v>
      </c>
      <c r="Q195" t="s">
        <v>2</v>
      </c>
      <c r="R195" t="s">
        <v>38</v>
      </c>
      <c r="S195" t="s">
        <v>39</v>
      </c>
      <c r="T195" t="s">
        <v>40</v>
      </c>
      <c r="U195" t="s">
        <v>1099</v>
      </c>
      <c r="V195" s="1">
        <v>42825</v>
      </c>
      <c r="W195" t="s">
        <v>156</v>
      </c>
      <c r="X195" s="1">
        <v>43201</v>
      </c>
      <c r="Y195" t="s">
        <v>43</v>
      </c>
      <c r="Z195" t="s">
        <v>1177</v>
      </c>
      <c r="AA195" t="s">
        <v>488</v>
      </c>
      <c r="AB195" s="1">
        <v>42828</v>
      </c>
      <c r="AC195" t="s">
        <v>45</v>
      </c>
    </row>
    <row r="196" spans="1:29" x14ac:dyDescent="0.25">
      <c r="A196" t="s">
        <v>1353</v>
      </c>
      <c r="B196" t="s">
        <v>40</v>
      </c>
      <c r="C196" t="s">
        <v>2903</v>
      </c>
      <c r="D196">
        <v>-554</v>
      </c>
      <c r="E196" s="1">
        <v>43327</v>
      </c>
      <c r="F196" t="s">
        <v>1354</v>
      </c>
      <c r="G196" s="1">
        <v>43784</v>
      </c>
      <c r="H196" t="s">
        <v>34</v>
      </c>
      <c r="I196">
        <v>597</v>
      </c>
      <c r="J196" s="1">
        <v>43924</v>
      </c>
      <c r="L196" s="9" t="s">
        <v>1355</v>
      </c>
      <c r="M196" t="s">
        <v>1176</v>
      </c>
      <c r="N196" t="e">
        <f>VLOOKUP(Table_ExternalData_1[[#This Row],[Functional Loc.]],[1]Sheet1!$A:$A,2,FALSE)</f>
        <v>#N/A</v>
      </c>
      <c r="O196" t="s">
        <v>5</v>
      </c>
      <c r="P196" t="s">
        <v>44</v>
      </c>
      <c r="Q196" t="s">
        <v>2</v>
      </c>
      <c r="R196" t="s">
        <v>38</v>
      </c>
      <c r="S196" t="s">
        <v>39</v>
      </c>
      <c r="T196" t="s">
        <v>40</v>
      </c>
      <c r="U196" t="s">
        <v>1099</v>
      </c>
      <c r="V196" s="1">
        <v>42825</v>
      </c>
      <c r="W196" t="s">
        <v>156</v>
      </c>
      <c r="X196" s="1">
        <v>43201</v>
      </c>
      <c r="Y196" t="s">
        <v>43</v>
      </c>
      <c r="Z196" t="s">
        <v>1177</v>
      </c>
      <c r="AA196" t="s">
        <v>488</v>
      </c>
      <c r="AB196" s="1">
        <v>42828</v>
      </c>
      <c r="AC196" t="s">
        <v>45</v>
      </c>
    </row>
    <row r="197" spans="1:29" x14ac:dyDescent="0.25">
      <c r="A197" t="s">
        <v>1173</v>
      </c>
      <c r="B197" t="s">
        <v>40</v>
      </c>
      <c r="C197" t="s">
        <v>2903</v>
      </c>
      <c r="D197">
        <v>-495</v>
      </c>
      <c r="E197" s="1">
        <v>43327</v>
      </c>
      <c r="F197" t="s">
        <v>1174</v>
      </c>
      <c r="G197" s="1">
        <v>43784</v>
      </c>
      <c r="H197" t="s">
        <v>34</v>
      </c>
      <c r="I197">
        <v>597</v>
      </c>
      <c r="J197" s="1">
        <v>43924</v>
      </c>
      <c r="L197" s="9" t="s">
        <v>1175</v>
      </c>
      <c r="M197" t="s">
        <v>1176</v>
      </c>
      <c r="N197" t="e">
        <f>VLOOKUP(Table_ExternalData_1[[#This Row],[Functional Loc.]],[1]Sheet1!$A:$A,2,FALSE)</f>
        <v>#N/A</v>
      </c>
      <c r="O197" t="s">
        <v>5</v>
      </c>
      <c r="P197" t="s">
        <v>44</v>
      </c>
      <c r="Q197" t="s">
        <v>2</v>
      </c>
      <c r="R197" t="s">
        <v>38</v>
      </c>
      <c r="S197" t="s">
        <v>39</v>
      </c>
      <c r="T197" t="s">
        <v>40</v>
      </c>
      <c r="U197" t="s">
        <v>1099</v>
      </c>
      <c r="V197" s="1">
        <v>42825</v>
      </c>
      <c r="W197" t="s">
        <v>156</v>
      </c>
      <c r="X197" s="1">
        <v>43201</v>
      </c>
      <c r="Y197" t="s">
        <v>43</v>
      </c>
      <c r="Z197" t="s">
        <v>1177</v>
      </c>
      <c r="AA197" t="s">
        <v>488</v>
      </c>
      <c r="AB197" s="1">
        <v>42828</v>
      </c>
      <c r="AC197" t="s">
        <v>45</v>
      </c>
    </row>
    <row r="198" spans="1:29" x14ac:dyDescent="0.25">
      <c r="A198" t="s">
        <v>2005</v>
      </c>
      <c r="B198" t="s">
        <v>40</v>
      </c>
      <c r="C198" t="s">
        <v>2903</v>
      </c>
      <c r="D198">
        <v>-780</v>
      </c>
      <c r="E198" s="1">
        <v>42845</v>
      </c>
      <c r="F198" t="s">
        <v>2006</v>
      </c>
      <c r="G198" s="1">
        <v>43301</v>
      </c>
      <c r="H198" t="s">
        <v>34</v>
      </c>
      <c r="I198">
        <v>760</v>
      </c>
      <c r="J198" s="1">
        <v>43605</v>
      </c>
      <c r="L198" s="9" t="s">
        <v>2007</v>
      </c>
      <c r="M198" t="s">
        <v>1176</v>
      </c>
      <c r="N198" t="e">
        <f>VLOOKUP(Table_ExternalData_1[[#This Row],[Functional Loc.]],[1]Sheet1!$A:$A,2,FALSE)</f>
        <v>#N/A</v>
      </c>
      <c r="O198" t="s">
        <v>5</v>
      </c>
      <c r="P198" t="s">
        <v>44</v>
      </c>
      <c r="Q198" t="s">
        <v>2</v>
      </c>
      <c r="R198" t="s">
        <v>38</v>
      </c>
      <c r="S198" t="s">
        <v>39</v>
      </c>
      <c r="T198" t="s">
        <v>40</v>
      </c>
      <c r="U198" t="s">
        <v>1099</v>
      </c>
      <c r="V198" s="1">
        <v>42825</v>
      </c>
      <c r="W198" t="s">
        <v>156</v>
      </c>
      <c r="X198" s="1">
        <v>43201</v>
      </c>
      <c r="Y198" t="s">
        <v>43</v>
      </c>
      <c r="Z198" t="s">
        <v>1177</v>
      </c>
      <c r="AA198" t="s">
        <v>488</v>
      </c>
      <c r="AB198" s="1">
        <v>42828</v>
      </c>
      <c r="AC198" t="s">
        <v>45</v>
      </c>
    </row>
    <row r="199" spans="1:29" x14ac:dyDescent="0.25">
      <c r="A199" t="s">
        <v>2002</v>
      </c>
      <c r="B199" t="s">
        <v>40</v>
      </c>
      <c r="C199" t="s">
        <v>2903</v>
      </c>
      <c r="D199">
        <v>-777</v>
      </c>
      <c r="E199" s="1">
        <v>43013</v>
      </c>
      <c r="F199" t="s">
        <v>2003</v>
      </c>
      <c r="G199" s="1">
        <v>43470</v>
      </c>
      <c r="H199" t="s">
        <v>34</v>
      </c>
      <c r="I199">
        <v>592</v>
      </c>
      <c r="J199" s="1">
        <v>43605</v>
      </c>
      <c r="L199" s="9" t="s">
        <v>2004</v>
      </c>
      <c r="M199" t="s">
        <v>1176</v>
      </c>
      <c r="N199" t="e">
        <f>VLOOKUP(Table_ExternalData_1[[#This Row],[Functional Loc.]],[1]Sheet1!$A:$A,2,FALSE)</f>
        <v>#N/A</v>
      </c>
      <c r="O199" t="s">
        <v>5</v>
      </c>
      <c r="P199" t="s">
        <v>44</v>
      </c>
      <c r="Q199" t="s">
        <v>2</v>
      </c>
      <c r="R199" t="s">
        <v>38</v>
      </c>
      <c r="S199" t="s">
        <v>39</v>
      </c>
      <c r="T199" t="s">
        <v>40</v>
      </c>
      <c r="U199" t="s">
        <v>1099</v>
      </c>
      <c r="V199" s="1">
        <v>42825</v>
      </c>
      <c r="W199" t="s">
        <v>156</v>
      </c>
      <c r="X199" s="1">
        <v>43201</v>
      </c>
      <c r="Y199" t="s">
        <v>43</v>
      </c>
      <c r="Z199" t="s">
        <v>1177</v>
      </c>
      <c r="AA199" t="s">
        <v>488</v>
      </c>
      <c r="AB199" s="1">
        <v>42828</v>
      </c>
      <c r="AC199" t="s">
        <v>45</v>
      </c>
    </row>
    <row r="200" spans="1:29" x14ac:dyDescent="0.25">
      <c r="A200" t="s">
        <v>1372</v>
      </c>
      <c r="B200" t="s">
        <v>40</v>
      </c>
      <c r="C200" t="s">
        <v>2903</v>
      </c>
      <c r="D200">
        <v>-582</v>
      </c>
      <c r="E200" s="1">
        <v>42845</v>
      </c>
      <c r="F200" t="s">
        <v>1373</v>
      </c>
      <c r="G200" s="1">
        <v>43301</v>
      </c>
      <c r="H200" t="s">
        <v>34</v>
      </c>
      <c r="I200">
        <v>760</v>
      </c>
      <c r="J200" s="1">
        <v>43605</v>
      </c>
      <c r="L200" s="9" t="s">
        <v>1374</v>
      </c>
      <c r="M200" t="s">
        <v>1176</v>
      </c>
      <c r="N200" t="e">
        <f>VLOOKUP(Table_ExternalData_1[[#This Row],[Functional Loc.]],[1]Sheet1!$A:$A,2,FALSE)</f>
        <v>#N/A</v>
      </c>
      <c r="O200" t="s">
        <v>5</v>
      </c>
      <c r="P200" t="s">
        <v>44</v>
      </c>
      <c r="Q200" t="s">
        <v>2</v>
      </c>
      <c r="R200" t="s">
        <v>38</v>
      </c>
      <c r="S200" t="s">
        <v>39</v>
      </c>
      <c r="T200" t="s">
        <v>40</v>
      </c>
      <c r="U200" t="s">
        <v>1099</v>
      </c>
      <c r="V200" s="1">
        <v>42825</v>
      </c>
      <c r="W200" t="s">
        <v>156</v>
      </c>
      <c r="X200" s="1">
        <v>43201</v>
      </c>
      <c r="Y200" t="s">
        <v>43</v>
      </c>
      <c r="Z200" t="s">
        <v>1177</v>
      </c>
      <c r="AA200" t="s">
        <v>488</v>
      </c>
      <c r="AB200" s="1">
        <v>42828</v>
      </c>
      <c r="AC200" t="s">
        <v>45</v>
      </c>
    </row>
    <row r="201" spans="1:29" x14ac:dyDescent="0.25">
      <c r="A201" t="s">
        <v>1412</v>
      </c>
      <c r="B201" t="s">
        <v>40</v>
      </c>
      <c r="C201" t="s">
        <v>2903</v>
      </c>
      <c r="D201">
        <v>-617</v>
      </c>
      <c r="E201" s="1">
        <v>42808</v>
      </c>
      <c r="F201" t="s">
        <v>1413</v>
      </c>
      <c r="G201" s="1">
        <v>43265</v>
      </c>
      <c r="H201" t="s">
        <v>34</v>
      </c>
      <c r="I201">
        <v>680</v>
      </c>
      <c r="J201" s="1">
        <v>43488</v>
      </c>
      <c r="L201" s="9" t="s">
        <v>1414</v>
      </c>
      <c r="M201" t="s">
        <v>1415</v>
      </c>
      <c r="N201" t="e">
        <f>VLOOKUP(Table_ExternalData_1[[#This Row],[Functional Loc.]],[1]Sheet1!$A:$A,2,FALSE)</f>
        <v>#N/A</v>
      </c>
      <c r="O201" t="s">
        <v>5</v>
      </c>
      <c r="P201" t="s">
        <v>44</v>
      </c>
      <c r="Q201" t="s">
        <v>2</v>
      </c>
      <c r="R201" t="s">
        <v>38</v>
      </c>
      <c r="S201" t="s">
        <v>39</v>
      </c>
      <c r="T201" t="s">
        <v>40</v>
      </c>
      <c r="U201" t="s">
        <v>1099</v>
      </c>
      <c r="V201" s="1">
        <v>42849</v>
      </c>
      <c r="W201" t="s">
        <v>76</v>
      </c>
      <c r="X201" s="1">
        <v>43809</v>
      </c>
      <c r="Y201" t="s">
        <v>43</v>
      </c>
      <c r="Z201" t="s">
        <v>1416</v>
      </c>
      <c r="AA201" t="s">
        <v>44</v>
      </c>
      <c r="AB201" s="1">
        <v>42856</v>
      </c>
      <c r="AC201" t="s">
        <v>45</v>
      </c>
    </row>
    <row r="202" spans="1:29" x14ac:dyDescent="0.25">
      <c r="A202" t="s">
        <v>2391</v>
      </c>
      <c r="B202" t="s">
        <v>902</v>
      </c>
      <c r="C202" t="s">
        <v>2917</v>
      </c>
      <c r="D202">
        <v>-695</v>
      </c>
      <c r="E202" s="1">
        <v>43594</v>
      </c>
      <c r="F202" t="s">
        <v>2392</v>
      </c>
      <c r="G202" s="1">
        <v>44052</v>
      </c>
      <c r="H202" t="s">
        <v>34</v>
      </c>
      <c r="I202">
        <v>467</v>
      </c>
      <c r="J202" s="1">
        <v>44061</v>
      </c>
      <c r="L202" s="9" t="s">
        <v>2393</v>
      </c>
      <c r="M202" t="s">
        <v>1679</v>
      </c>
      <c r="N202" t="e">
        <f>VLOOKUP(Table_ExternalData_1[[#This Row],[Functional Loc.]],[1]Sheet1!$A:$A,2,FALSE)</f>
        <v>#N/A</v>
      </c>
      <c r="O202" t="s">
        <v>5</v>
      </c>
      <c r="P202" t="s">
        <v>44</v>
      </c>
      <c r="Q202" t="s">
        <v>2</v>
      </c>
      <c r="R202" t="s">
        <v>38</v>
      </c>
      <c r="S202" t="s">
        <v>39</v>
      </c>
      <c r="T202" t="s">
        <v>902</v>
      </c>
      <c r="U202" t="s">
        <v>1099</v>
      </c>
      <c r="V202" s="1">
        <v>42851</v>
      </c>
      <c r="W202" t="s">
        <v>2394</v>
      </c>
      <c r="X202" s="1">
        <v>42893</v>
      </c>
      <c r="Y202" t="s">
        <v>1681</v>
      </c>
      <c r="Z202" t="s">
        <v>1682</v>
      </c>
      <c r="AA202" t="s">
        <v>44</v>
      </c>
      <c r="AB202" s="1">
        <v>42856</v>
      </c>
      <c r="AC202" t="s">
        <v>45</v>
      </c>
    </row>
    <row r="203" spans="1:29" x14ac:dyDescent="0.25">
      <c r="A203" t="s">
        <v>2440</v>
      </c>
      <c r="B203" t="s">
        <v>902</v>
      </c>
      <c r="C203" t="s">
        <v>2917</v>
      </c>
      <c r="D203">
        <v>-737</v>
      </c>
      <c r="E203" s="1">
        <v>43594</v>
      </c>
      <c r="F203" t="s">
        <v>2441</v>
      </c>
      <c r="G203" s="1">
        <v>44052</v>
      </c>
      <c r="H203" t="s">
        <v>34</v>
      </c>
      <c r="I203">
        <v>467</v>
      </c>
      <c r="J203" s="1">
        <v>44061</v>
      </c>
      <c r="L203" s="9" t="s">
        <v>2442</v>
      </c>
      <c r="M203" t="s">
        <v>1679</v>
      </c>
      <c r="N203" t="e">
        <f>VLOOKUP(Table_ExternalData_1[[#This Row],[Functional Loc.]],[1]Sheet1!$A:$A,2,FALSE)</f>
        <v>#N/A</v>
      </c>
      <c r="O203" t="s">
        <v>5</v>
      </c>
      <c r="P203" t="s">
        <v>44</v>
      </c>
      <c r="Q203" t="s">
        <v>2</v>
      </c>
      <c r="R203" t="s">
        <v>38</v>
      </c>
      <c r="S203" t="s">
        <v>39</v>
      </c>
      <c r="T203" t="s">
        <v>902</v>
      </c>
      <c r="U203" t="s">
        <v>1099</v>
      </c>
      <c r="V203" s="1">
        <v>42851</v>
      </c>
      <c r="W203" t="s">
        <v>439</v>
      </c>
      <c r="X203" s="1">
        <v>42894</v>
      </c>
      <c r="Y203" t="s">
        <v>1681</v>
      </c>
      <c r="Z203" t="s">
        <v>1682</v>
      </c>
      <c r="AA203" t="s">
        <v>44</v>
      </c>
      <c r="AB203" s="1">
        <v>42856</v>
      </c>
      <c r="AC203" t="s">
        <v>45</v>
      </c>
    </row>
    <row r="204" spans="1:29" x14ac:dyDescent="0.25">
      <c r="A204" t="s">
        <v>2425</v>
      </c>
      <c r="B204" t="s">
        <v>902</v>
      </c>
      <c r="C204" t="s">
        <v>2917</v>
      </c>
      <c r="D204">
        <v>-729</v>
      </c>
      <c r="E204" s="1">
        <v>43594</v>
      </c>
      <c r="F204" t="s">
        <v>2426</v>
      </c>
      <c r="G204" s="1">
        <v>44052</v>
      </c>
      <c r="H204" t="s">
        <v>34</v>
      </c>
      <c r="I204">
        <v>467</v>
      </c>
      <c r="J204" s="1">
        <v>44061</v>
      </c>
      <c r="L204" s="9" t="s">
        <v>2427</v>
      </c>
      <c r="M204" t="s">
        <v>1679</v>
      </c>
      <c r="N204" t="e">
        <f>VLOOKUP(Table_ExternalData_1[[#This Row],[Functional Loc.]],[1]Sheet1!$A:$A,2,FALSE)</f>
        <v>#N/A</v>
      </c>
      <c r="O204" t="s">
        <v>5</v>
      </c>
      <c r="P204" t="s">
        <v>44</v>
      </c>
      <c r="Q204" t="s">
        <v>2</v>
      </c>
      <c r="R204" t="s">
        <v>38</v>
      </c>
      <c r="S204" t="s">
        <v>39</v>
      </c>
      <c r="T204" t="s">
        <v>902</v>
      </c>
      <c r="U204" t="s">
        <v>1099</v>
      </c>
      <c r="V204" s="1">
        <v>42851</v>
      </c>
      <c r="W204" t="s">
        <v>439</v>
      </c>
      <c r="X204" s="1">
        <v>42894</v>
      </c>
      <c r="Y204" t="s">
        <v>1681</v>
      </c>
      <c r="Z204" t="s">
        <v>1682</v>
      </c>
      <c r="AA204" t="s">
        <v>44</v>
      </c>
      <c r="AB204" s="1">
        <v>42856</v>
      </c>
      <c r="AC204" t="s">
        <v>45</v>
      </c>
    </row>
    <row r="205" spans="1:29" x14ac:dyDescent="0.25">
      <c r="A205" t="s">
        <v>2446</v>
      </c>
      <c r="B205" t="s">
        <v>902</v>
      </c>
      <c r="C205" t="s">
        <v>2917</v>
      </c>
      <c r="D205">
        <v>-745</v>
      </c>
      <c r="E205" s="1">
        <v>43594</v>
      </c>
      <c r="F205" t="s">
        <v>2447</v>
      </c>
      <c r="G205" s="1">
        <v>44052</v>
      </c>
      <c r="H205" t="s">
        <v>34</v>
      </c>
      <c r="I205">
        <v>467</v>
      </c>
      <c r="J205" s="1">
        <v>44061</v>
      </c>
      <c r="L205" s="9" t="s">
        <v>2448</v>
      </c>
      <c r="M205" t="s">
        <v>1679</v>
      </c>
      <c r="N205" t="e">
        <f>VLOOKUP(Table_ExternalData_1[[#This Row],[Functional Loc.]],[1]Sheet1!$A:$A,2,FALSE)</f>
        <v>#N/A</v>
      </c>
      <c r="O205" t="s">
        <v>5</v>
      </c>
      <c r="P205" t="s">
        <v>44</v>
      </c>
      <c r="Q205" t="s">
        <v>2</v>
      </c>
      <c r="R205" t="s">
        <v>38</v>
      </c>
      <c r="S205" t="s">
        <v>39</v>
      </c>
      <c r="T205" t="s">
        <v>902</v>
      </c>
      <c r="U205" t="s">
        <v>1099</v>
      </c>
      <c r="V205" s="1">
        <v>42851</v>
      </c>
      <c r="W205" t="s">
        <v>439</v>
      </c>
      <c r="X205" s="1">
        <v>42894</v>
      </c>
      <c r="Y205" t="s">
        <v>1681</v>
      </c>
      <c r="Z205" t="s">
        <v>1682</v>
      </c>
      <c r="AA205" t="s">
        <v>44</v>
      </c>
      <c r="AB205" s="1">
        <v>42856</v>
      </c>
      <c r="AC205" t="s">
        <v>45</v>
      </c>
    </row>
    <row r="206" spans="1:29" x14ac:dyDescent="0.25">
      <c r="A206" t="s">
        <v>2416</v>
      </c>
      <c r="B206" t="s">
        <v>902</v>
      </c>
      <c r="C206" t="s">
        <v>2917</v>
      </c>
      <c r="D206">
        <v>-712</v>
      </c>
      <c r="E206" s="1">
        <v>43594</v>
      </c>
      <c r="F206" t="s">
        <v>2417</v>
      </c>
      <c r="G206" s="1">
        <v>44052</v>
      </c>
      <c r="H206" t="s">
        <v>34</v>
      </c>
      <c r="I206">
        <v>467</v>
      </c>
      <c r="J206" s="1">
        <v>44061</v>
      </c>
      <c r="L206" s="9" t="s">
        <v>2418</v>
      </c>
      <c r="M206" t="s">
        <v>1679</v>
      </c>
      <c r="N206" t="e">
        <f>VLOOKUP(Table_ExternalData_1[[#This Row],[Functional Loc.]],[1]Sheet1!$A:$A,2,FALSE)</f>
        <v>#N/A</v>
      </c>
      <c r="O206" t="s">
        <v>5</v>
      </c>
      <c r="P206" t="s">
        <v>44</v>
      </c>
      <c r="Q206" t="s">
        <v>2</v>
      </c>
      <c r="R206" t="s">
        <v>38</v>
      </c>
      <c r="S206" t="s">
        <v>39</v>
      </c>
      <c r="T206" t="s">
        <v>902</v>
      </c>
      <c r="U206" t="s">
        <v>1099</v>
      </c>
      <c r="V206" s="1">
        <v>42851</v>
      </c>
      <c r="W206" t="s">
        <v>439</v>
      </c>
      <c r="X206" s="1">
        <v>42894</v>
      </c>
      <c r="Y206" t="s">
        <v>1681</v>
      </c>
      <c r="Z206" t="s">
        <v>1682</v>
      </c>
      <c r="AA206" t="s">
        <v>44</v>
      </c>
      <c r="AB206" s="1">
        <v>42856</v>
      </c>
      <c r="AC206" t="s">
        <v>45</v>
      </c>
    </row>
    <row r="207" spans="1:29" x14ac:dyDescent="0.25">
      <c r="A207" t="s">
        <v>2437</v>
      </c>
      <c r="B207" t="s">
        <v>902</v>
      </c>
      <c r="C207" t="s">
        <v>2917</v>
      </c>
      <c r="D207">
        <v>-733</v>
      </c>
      <c r="E207" s="1">
        <v>43594</v>
      </c>
      <c r="F207" t="s">
        <v>2438</v>
      </c>
      <c r="G207" s="1">
        <v>44052</v>
      </c>
      <c r="H207" t="s">
        <v>34</v>
      </c>
      <c r="I207">
        <v>467</v>
      </c>
      <c r="J207" s="1">
        <v>44061</v>
      </c>
      <c r="L207" s="9" t="s">
        <v>2439</v>
      </c>
      <c r="M207" t="s">
        <v>1679</v>
      </c>
      <c r="N207" t="e">
        <f>VLOOKUP(Table_ExternalData_1[[#This Row],[Functional Loc.]],[1]Sheet1!$A:$A,2,FALSE)</f>
        <v>#N/A</v>
      </c>
      <c r="O207" t="s">
        <v>5</v>
      </c>
      <c r="P207" t="s">
        <v>44</v>
      </c>
      <c r="Q207" t="s">
        <v>2</v>
      </c>
      <c r="R207" t="s">
        <v>38</v>
      </c>
      <c r="S207" t="s">
        <v>39</v>
      </c>
      <c r="T207" t="s">
        <v>902</v>
      </c>
      <c r="U207" t="s">
        <v>1099</v>
      </c>
      <c r="V207" s="1">
        <v>42851</v>
      </c>
      <c r="W207" t="s">
        <v>439</v>
      </c>
      <c r="X207" s="1">
        <v>42894</v>
      </c>
      <c r="Y207" t="s">
        <v>1681</v>
      </c>
      <c r="Z207" t="s">
        <v>1682</v>
      </c>
      <c r="AA207" t="s">
        <v>44</v>
      </c>
      <c r="AB207" s="1">
        <v>42856</v>
      </c>
      <c r="AC207" t="s">
        <v>45</v>
      </c>
    </row>
    <row r="208" spans="1:29" x14ac:dyDescent="0.25">
      <c r="A208" t="s">
        <v>2434</v>
      </c>
      <c r="B208" t="s">
        <v>902</v>
      </c>
      <c r="C208" t="s">
        <v>2917</v>
      </c>
      <c r="D208">
        <v>-733</v>
      </c>
      <c r="E208" s="1">
        <v>43594</v>
      </c>
      <c r="F208" t="s">
        <v>2435</v>
      </c>
      <c r="G208" s="1">
        <v>44052</v>
      </c>
      <c r="H208" t="s">
        <v>34</v>
      </c>
      <c r="I208">
        <v>467</v>
      </c>
      <c r="J208" s="1">
        <v>44061</v>
      </c>
      <c r="L208" s="9" t="s">
        <v>2436</v>
      </c>
      <c r="M208" t="s">
        <v>1679</v>
      </c>
      <c r="N208" t="e">
        <f>VLOOKUP(Table_ExternalData_1[[#This Row],[Functional Loc.]],[1]Sheet1!$A:$A,2,FALSE)</f>
        <v>#N/A</v>
      </c>
      <c r="O208" t="s">
        <v>5</v>
      </c>
      <c r="P208" t="s">
        <v>44</v>
      </c>
      <c r="Q208" t="s">
        <v>2</v>
      </c>
      <c r="R208" t="s">
        <v>38</v>
      </c>
      <c r="S208" t="s">
        <v>39</v>
      </c>
      <c r="T208" t="s">
        <v>902</v>
      </c>
      <c r="U208" t="s">
        <v>1099</v>
      </c>
      <c r="V208" s="1">
        <v>42851</v>
      </c>
      <c r="W208" t="s">
        <v>439</v>
      </c>
      <c r="X208" s="1">
        <v>42894</v>
      </c>
      <c r="Y208" t="s">
        <v>1681</v>
      </c>
      <c r="Z208" t="s">
        <v>1682</v>
      </c>
      <c r="AA208" t="s">
        <v>44</v>
      </c>
      <c r="AB208" s="1">
        <v>42856</v>
      </c>
      <c r="AC208" t="s">
        <v>45</v>
      </c>
    </row>
    <row r="209" spans="1:29" x14ac:dyDescent="0.25">
      <c r="A209" t="s">
        <v>2385</v>
      </c>
      <c r="B209" t="s">
        <v>902</v>
      </c>
      <c r="C209" t="s">
        <v>2917</v>
      </c>
      <c r="D209">
        <v>-691</v>
      </c>
      <c r="E209" s="1">
        <v>43594</v>
      </c>
      <c r="F209" t="s">
        <v>2386</v>
      </c>
      <c r="G209" s="1">
        <v>44052</v>
      </c>
      <c r="H209" t="s">
        <v>34</v>
      </c>
      <c r="I209">
        <v>467</v>
      </c>
      <c r="J209" s="1">
        <v>44061</v>
      </c>
      <c r="L209" s="9" t="s">
        <v>2387</v>
      </c>
      <c r="M209" t="s">
        <v>1679</v>
      </c>
      <c r="N209" t="e">
        <f>VLOOKUP(Table_ExternalData_1[[#This Row],[Functional Loc.]],[1]Sheet1!$A:$A,2,FALSE)</f>
        <v>#N/A</v>
      </c>
      <c r="O209" t="s">
        <v>5</v>
      </c>
      <c r="P209" t="s">
        <v>44</v>
      </c>
      <c r="Q209" t="s">
        <v>2</v>
      </c>
      <c r="R209" t="s">
        <v>38</v>
      </c>
      <c r="S209" t="s">
        <v>39</v>
      </c>
      <c r="T209" t="s">
        <v>902</v>
      </c>
      <c r="U209" t="s">
        <v>1099</v>
      </c>
      <c r="V209" s="1">
        <v>42851</v>
      </c>
      <c r="W209" t="s">
        <v>439</v>
      </c>
      <c r="X209" s="1">
        <v>42894</v>
      </c>
      <c r="Y209" t="s">
        <v>1681</v>
      </c>
      <c r="Z209" t="s">
        <v>1682</v>
      </c>
      <c r="AA209" t="s">
        <v>44</v>
      </c>
      <c r="AB209" s="1">
        <v>42856</v>
      </c>
      <c r="AC209" t="s">
        <v>45</v>
      </c>
    </row>
    <row r="210" spans="1:29" x14ac:dyDescent="0.25">
      <c r="A210" t="s">
        <v>2419</v>
      </c>
      <c r="B210" t="s">
        <v>902</v>
      </c>
      <c r="C210" t="s">
        <v>2917</v>
      </c>
      <c r="D210">
        <v>-723</v>
      </c>
      <c r="E210" s="1">
        <v>43594</v>
      </c>
      <c r="F210" t="s">
        <v>2420</v>
      </c>
      <c r="G210" s="1">
        <v>44052</v>
      </c>
      <c r="H210" t="s">
        <v>34</v>
      </c>
      <c r="I210">
        <v>467</v>
      </c>
      <c r="J210" s="1">
        <v>44061</v>
      </c>
      <c r="L210" s="9" t="s">
        <v>2421</v>
      </c>
      <c r="M210" t="s">
        <v>1679</v>
      </c>
      <c r="N210" t="e">
        <f>VLOOKUP(Table_ExternalData_1[[#This Row],[Functional Loc.]],[1]Sheet1!$A:$A,2,FALSE)</f>
        <v>#N/A</v>
      </c>
      <c r="O210" t="s">
        <v>5</v>
      </c>
      <c r="P210" t="s">
        <v>44</v>
      </c>
      <c r="Q210" t="s">
        <v>2</v>
      </c>
      <c r="R210" t="s">
        <v>38</v>
      </c>
      <c r="S210" t="s">
        <v>39</v>
      </c>
      <c r="T210" t="s">
        <v>902</v>
      </c>
      <c r="U210" t="s">
        <v>1099</v>
      </c>
      <c r="V210" s="1">
        <v>42851</v>
      </c>
      <c r="W210" t="s">
        <v>439</v>
      </c>
      <c r="X210" s="1">
        <v>42894</v>
      </c>
      <c r="Y210" t="s">
        <v>1681</v>
      </c>
      <c r="Z210" t="s">
        <v>1682</v>
      </c>
      <c r="AA210" t="s">
        <v>44</v>
      </c>
      <c r="AB210" s="1">
        <v>42856</v>
      </c>
      <c r="AC210" t="s">
        <v>45</v>
      </c>
    </row>
    <row r="211" spans="1:29" x14ac:dyDescent="0.25">
      <c r="A211" t="s">
        <v>2388</v>
      </c>
      <c r="B211" t="s">
        <v>902</v>
      </c>
      <c r="C211" t="s">
        <v>2917</v>
      </c>
      <c r="D211">
        <v>-692</v>
      </c>
      <c r="E211" s="1">
        <v>43594</v>
      </c>
      <c r="F211" t="s">
        <v>2389</v>
      </c>
      <c r="G211" s="1">
        <v>44052</v>
      </c>
      <c r="H211" t="s">
        <v>34</v>
      </c>
      <c r="I211">
        <v>467</v>
      </c>
      <c r="J211" s="1">
        <v>44061</v>
      </c>
      <c r="L211" s="9" t="s">
        <v>2390</v>
      </c>
      <c r="M211" t="s">
        <v>1679</v>
      </c>
      <c r="N211" t="e">
        <f>VLOOKUP(Table_ExternalData_1[[#This Row],[Functional Loc.]],[1]Sheet1!$A:$A,2,FALSE)</f>
        <v>#N/A</v>
      </c>
      <c r="O211" t="s">
        <v>5</v>
      </c>
      <c r="P211" t="s">
        <v>44</v>
      </c>
      <c r="Q211" t="s">
        <v>2</v>
      </c>
      <c r="R211" t="s">
        <v>38</v>
      </c>
      <c r="S211" t="s">
        <v>39</v>
      </c>
      <c r="T211" t="s">
        <v>902</v>
      </c>
      <c r="U211" t="s">
        <v>1099</v>
      </c>
      <c r="V211" s="1">
        <v>42851</v>
      </c>
      <c r="W211" t="s">
        <v>439</v>
      </c>
      <c r="X211" s="1">
        <v>42894</v>
      </c>
      <c r="Y211" t="s">
        <v>1681</v>
      </c>
      <c r="Z211" t="s">
        <v>1682</v>
      </c>
      <c r="AA211" t="s">
        <v>44</v>
      </c>
      <c r="AB211" s="1">
        <v>42856</v>
      </c>
      <c r="AC211" t="s">
        <v>45</v>
      </c>
    </row>
    <row r="212" spans="1:29" x14ac:dyDescent="0.25">
      <c r="A212" t="s">
        <v>2413</v>
      </c>
      <c r="B212" t="s">
        <v>902</v>
      </c>
      <c r="C212" t="s">
        <v>2917</v>
      </c>
      <c r="D212">
        <v>-711</v>
      </c>
      <c r="E212" s="1">
        <v>43594</v>
      </c>
      <c r="F212" t="s">
        <v>2414</v>
      </c>
      <c r="G212" s="1">
        <v>44052</v>
      </c>
      <c r="H212" t="s">
        <v>34</v>
      </c>
      <c r="I212">
        <v>467</v>
      </c>
      <c r="J212" s="1">
        <v>44061</v>
      </c>
      <c r="L212" s="9" t="s">
        <v>2415</v>
      </c>
      <c r="M212" t="s">
        <v>1679</v>
      </c>
      <c r="N212" t="e">
        <f>VLOOKUP(Table_ExternalData_1[[#This Row],[Functional Loc.]],[1]Sheet1!$A:$A,2,FALSE)</f>
        <v>#N/A</v>
      </c>
      <c r="O212" t="s">
        <v>5</v>
      </c>
      <c r="P212" t="s">
        <v>44</v>
      </c>
      <c r="Q212" t="s">
        <v>2</v>
      </c>
      <c r="R212" t="s">
        <v>38</v>
      </c>
      <c r="S212" t="s">
        <v>39</v>
      </c>
      <c r="T212" t="s">
        <v>902</v>
      </c>
      <c r="U212" t="s">
        <v>1099</v>
      </c>
      <c r="V212" s="1">
        <v>42851</v>
      </c>
      <c r="W212" t="s">
        <v>439</v>
      </c>
      <c r="X212" s="1">
        <v>42894</v>
      </c>
      <c r="Y212" t="s">
        <v>1681</v>
      </c>
      <c r="Z212" t="s">
        <v>1682</v>
      </c>
      <c r="AA212" t="s">
        <v>44</v>
      </c>
      <c r="AB212" s="1">
        <v>42856</v>
      </c>
      <c r="AC212" t="s">
        <v>45</v>
      </c>
    </row>
    <row r="213" spans="1:29" x14ac:dyDescent="0.25">
      <c r="A213" t="s">
        <v>2410</v>
      </c>
      <c r="B213" t="s">
        <v>902</v>
      </c>
      <c r="C213" t="s">
        <v>2917</v>
      </c>
      <c r="D213">
        <v>-701</v>
      </c>
      <c r="E213" s="1">
        <v>43594</v>
      </c>
      <c r="F213" t="s">
        <v>2411</v>
      </c>
      <c r="G213" s="1">
        <v>44052</v>
      </c>
      <c r="H213" t="s">
        <v>34</v>
      </c>
      <c r="I213">
        <v>467</v>
      </c>
      <c r="J213" s="1">
        <v>44061</v>
      </c>
      <c r="L213" s="9" t="s">
        <v>2412</v>
      </c>
      <c r="M213" t="s">
        <v>1679</v>
      </c>
      <c r="N213" t="e">
        <f>VLOOKUP(Table_ExternalData_1[[#This Row],[Functional Loc.]],[1]Sheet1!$A:$A,2,FALSE)</f>
        <v>#N/A</v>
      </c>
      <c r="O213" t="s">
        <v>5</v>
      </c>
      <c r="P213" t="s">
        <v>44</v>
      </c>
      <c r="Q213" t="s">
        <v>2</v>
      </c>
      <c r="R213" t="s">
        <v>38</v>
      </c>
      <c r="S213" t="s">
        <v>39</v>
      </c>
      <c r="T213" t="s">
        <v>902</v>
      </c>
      <c r="U213" t="s">
        <v>1099</v>
      </c>
      <c r="V213" s="1">
        <v>42851</v>
      </c>
      <c r="W213" t="s">
        <v>439</v>
      </c>
      <c r="X213" s="1">
        <v>42894</v>
      </c>
      <c r="Y213" t="s">
        <v>1681</v>
      </c>
      <c r="Z213" t="s">
        <v>1682</v>
      </c>
      <c r="AA213" t="s">
        <v>44</v>
      </c>
      <c r="AB213" s="1">
        <v>42856</v>
      </c>
      <c r="AC213" t="s">
        <v>45</v>
      </c>
    </row>
    <row r="214" spans="1:29" x14ac:dyDescent="0.25">
      <c r="A214" t="s">
        <v>2431</v>
      </c>
      <c r="B214" t="s">
        <v>902</v>
      </c>
      <c r="C214" t="s">
        <v>2917</v>
      </c>
      <c r="D214">
        <v>-730</v>
      </c>
      <c r="E214" s="1">
        <v>43594</v>
      </c>
      <c r="F214" t="s">
        <v>2432</v>
      </c>
      <c r="G214" s="1">
        <v>44052</v>
      </c>
      <c r="H214" t="s">
        <v>34</v>
      </c>
      <c r="I214">
        <v>467</v>
      </c>
      <c r="J214" s="1">
        <v>44061</v>
      </c>
      <c r="L214" s="9" t="s">
        <v>2433</v>
      </c>
      <c r="M214" t="s">
        <v>1679</v>
      </c>
      <c r="N214" t="e">
        <f>VLOOKUP(Table_ExternalData_1[[#This Row],[Functional Loc.]],[1]Sheet1!$A:$A,2,FALSE)</f>
        <v>#N/A</v>
      </c>
      <c r="O214" t="s">
        <v>5</v>
      </c>
      <c r="P214" t="s">
        <v>44</v>
      </c>
      <c r="Q214" t="s">
        <v>2</v>
      </c>
      <c r="R214" t="s">
        <v>38</v>
      </c>
      <c r="S214" t="s">
        <v>39</v>
      </c>
      <c r="T214" t="s">
        <v>902</v>
      </c>
      <c r="U214" t="s">
        <v>1099</v>
      </c>
      <c r="V214" s="1">
        <v>42851</v>
      </c>
      <c r="W214" t="s">
        <v>439</v>
      </c>
      <c r="X214" s="1">
        <v>42894</v>
      </c>
      <c r="Y214" t="s">
        <v>1681</v>
      </c>
      <c r="Z214" t="s">
        <v>1682</v>
      </c>
      <c r="AA214" t="s">
        <v>44</v>
      </c>
      <c r="AB214" s="1">
        <v>42856</v>
      </c>
      <c r="AC214" t="s">
        <v>45</v>
      </c>
    </row>
    <row r="215" spans="1:29" x14ac:dyDescent="0.25">
      <c r="A215" t="s">
        <v>2452</v>
      </c>
      <c r="B215" t="s">
        <v>902</v>
      </c>
      <c r="C215" t="s">
        <v>2917</v>
      </c>
      <c r="D215">
        <v>-779</v>
      </c>
      <c r="E215" s="1">
        <v>43594</v>
      </c>
      <c r="F215" t="s">
        <v>2453</v>
      </c>
      <c r="G215" s="1">
        <v>44052</v>
      </c>
      <c r="H215" t="s">
        <v>34</v>
      </c>
      <c r="I215">
        <v>467</v>
      </c>
      <c r="J215" s="1">
        <v>44061</v>
      </c>
      <c r="L215" s="9" t="s">
        <v>2454</v>
      </c>
      <c r="M215" t="s">
        <v>1679</v>
      </c>
      <c r="N215" t="e">
        <f>VLOOKUP(Table_ExternalData_1[[#This Row],[Functional Loc.]],[1]Sheet1!$A:$A,2,FALSE)</f>
        <v>#N/A</v>
      </c>
      <c r="O215" t="s">
        <v>5</v>
      </c>
      <c r="P215" t="s">
        <v>44</v>
      </c>
      <c r="Q215" t="s">
        <v>2</v>
      </c>
      <c r="R215" t="s">
        <v>38</v>
      </c>
      <c r="S215" t="s">
        <v>39</v>
      </c>
      <c r="T215" t="s">
        <v>902</v>
      </c>
      <c r="U215" t="s">
        <v>1099</v>
      </c>
      <c r="V215" s="1">
        <v>42851</v>
      </c>
      <c r="W215" t="s">
        <v>439</v>
      </c>
      <c r="X215" s="1">
        <v>42894</v>
      </c>
      <c r="Y215" t="s">
        <v>1681</v>
      </c>
      <c r="Z215" t="s">
        <v>1682</v>
      </c>
      <c r="AA215" t="s">
        <v>44</v>
      </c>
      <c r="AB215" s="1">
        <v>42856</v>
      </c>
      <c r="AC215" t="s">
        <v>45</v>
      </c>
    </row>
    <row r="216" spans="1:29" x14ac:dyDescent="0.25">
      <c r="A216" t="s">
        <v>2449</v>
      </c>
      <c r="B216" t="s">
        <v>902</v>
      </c>
      <c r="C216" t="s">
        <v>2917</v>
      </c>
      <c r="D216">
        <v>-766</v>
      </c>
      <c r="E216" s="1">
        <v>43594</v>
      </c>
      <c r="F216" t="s">
        <v>2450</v>
      </c>
      <c r="G216" s="1">
        <v>44052</v>
      </c>
      <c r="H216" t="s">
        <v>34</v>
      </c>
      <c r="I216">
        <v>467</v>
      </c>
      <c r="J216" s="1">
        <v>44061</v>
      </c>
      <c r="L216" s="9" t="s">
        <v>2451</v>
      </c>
      <c r="M216" t="s">
        <v>1679</v>
      </c>
      <c r="N216" t="e">
        <f>VLOOKUP(Table_ExternalData_1[[#This Row],[Functional Loc.]],[1]Sheet1!$A:$A,2,FALSE)</f>
        <v>#N/A</v>
      </c>
      <c r="O216" t="s">
        <v>5</v>
      </c>
      <c r="P216" t="s">
        <v>44</v>
      </c>
      <c r="Q216" t="s">
        <v>2</v>
      </c>
      <c r="R216" t="s">
        <v>38</v>
      </c>
      <c r="S216" t="s">
        <v>39</v>
      </c>
      <c r="T216" t="s">
        <v>902</v>
      </c>
      <c r="U216" t="s">
        <v>1099</v>
      </c>
      <c r="V216" s="1">
        <v>42851</v>
      </c>
      <c r="W216" t="s">
        <v>439</v>
      </c>
      <c r="X216" s="1">
        <v>42894</v>
      </c>
      <c r="Y216" t="s">
        <v>1681</v>
      </c>
      <c r="Z216" t="s">
        <v>1682</v>
      </c>
      <c r="AA216" t="s">
        <v>44</v>
      </c>
      <c r="AB216" s="1">
        <v>42856</v>
      </c>
      <c r="AC216" t="s">
        <v>45</v>
      </c>
    </row>
    <row r="217" spans="1:29" x14ac:dyDescent="0.25">
      <c r="A217" t="s">
        <v>1149</v>
      </c>
      <c r="B217" t="s">
        <v>117</v>
      </c>
      <c r="C217" t="s">
        <v>2906</v>
      </c>
      <c r="D217">
        <v>-820</v>
      </c>
      <c r="E217" s="1">
        <v>43298</v>
      </c>
      <c r="F217" t="s">
        <v>1150</v>
      </c>
      <c r="G217" s="1">
        <v>43755</v>
      </c>
      <c r="H217" t="s">
        <v>34</v>
      </c>
      <c r="I217">
        <v>644</v>
      </c>
      <c r="J217" s="1">
        <v>43942</v>
      </c>
      <c r="L217" s="9" t="s">
        <v>1151</v>
      </c>
      <c r="M217" t="s">
        <v>1135</v>
      </c>
      <c r="N217" t="e">
        <f>VLOOKUP(Table_ExternalData_1[[#This Row],[Functional Loc.]],[1]Sheet1!$A:$A,2,FALSE)</f>
        <v>#N/A</v>
      </c>
      <c r="O217" t="s">
        <v>5</v>
      </c>
      <c r="P217" t="s">
        <v>44</v>
      </c>
      <c r="Q217" t="s">
        <v>2</v>
      </c>
      <c r="R217" t="s">
        <v>38</v>
      </c>
      <c r="S217" t="s">
        <v>39</v>
      </c>
      <c r="T217" t="s">
        <v>117</v>
      </c>
      <c r="U217" t="s">
        <v>1099</v>
      </c>
      <c r="V217" s="1">
        <v>42851</v>
      </c>
      <c r="W217" t="s">
        <v>156</v>
      </c>
      <c r="X217" s="1">
        <v>43298</v>
      </c>
      <c r="Y217" t="s">
        <v>1136</v>
      </c>
      <c r="Z217" t="s">
        <v>1137</v>
      </c>
      <c r="AA217" t="s">
        <v>44</v>
      </c>
      <c r="AB217" s="1">
        <v>42856</v>
      </c>
      <c r="AC217" t="s">
        <v>45</v>
      </c>
    </row>
    <row r="218" spans="1:29" x14ac:dyDescent="0.25">
      <c r="A218" t="s">
        <v>1138</v>
      </c>
      <c r="B218" t="s">
        <v>117</v>
      </c>
      <c r="C218" t="s">
        <v>2906</v>
      </c>
      <c r="D218">
        <v>-783</v>
      </c>
      <c r="E218" s="1">
        <v>43298</v>
      </c>
      <c r="F218" t="s">
        <v>1139</v>
      </c>
      <c r="G218" s="1">
        <v>43755</v>
      </c>
      <c r="H218" t="s">
        <v>34</v>
      </c>
      <c r="I218">
        <v>644</v>
      </c>
      <c r="J218" s="1">
        <v>43942</v>
      </c>
      <c r="L218" s="9" t="s">
        <v>1140</v>
      </c>
      <c r="M218" t="s">
        <v>1135</v>
      </c>
      <c r="N218" t="e">
        <f>VLOOKUP(Table_ExternalData_1[[#This Row],[Functional Loc.]],[1]Sheet1!$A:$A,2,FALSE)</f>
        <v>#N/A</v>
      </c>
      <c r="O218" t="s">
        <v>5</v>
      </c>
      <c r="P218" t="s">
        <v>44</v>
      </c>
      <c r="Q218" t="s">
        <v>2</v>
      </c>
      <c r="R218" t="s">
        <v>38</v>
      </c>
      <c r="S218" t="s">
        <v>39</v>
      </c>
      <c r="T218" t="s">
        <v>117</v>
      </c>
      <c r="U218" t="s">
        <v>1099</v>
      </c>
      <c r="V218" s="1">
        <v>42851</v>
      </c>
      <c r="W218" t="s">
        <v>156</v>
      </c>
      <c r="X218" s="1">
        <v>43298</v>
      </c>
      <c r="Y218" t="s">
        <v>1136</v>
      </c>
      <c r="Z218" t="s">
        <v>1137</v>
      </c>
      <c r="AA218" t="s">
        <v>44</v>
      </c>
      <c r="AB218" s="1">
        <v>42856</v>
      </c>
      <c r="AC218" t="s">
        <v>45</v>
      </c>
    </row>
    <row r="219" spans="1:29" x14ac:dyDescent="0.25">
      <c r="A219" t="s">
        <v>1152</v>
      </c>
      <c r="B219" t="s">
        <v>117</v>
      </c>
      <c r="C219" t="s">
        <v>2906</v>
      </c>
      <c r="D219">
        <v>-823</v>
      </c>
      <c r="E219" s="1">
        <v>43298</v>
      </c>
      <c r="F219" t="s">
        <v>1153</v>
      </c>
      <c r="G219" s="1">
        <v>43755</v>
      </c>
      <c r="H219" t="s">
        <v>34</v>
      </c>
      <c r="I219">
        <v>644</v>
      </c>
      <c r="J219" s="1">
        <v>43942</v>
      </c>
      <c r="L219" s="9" t="s">
        <v>1154</v>
      </c>
      <c r="M219" t="s">
        <v>1135</v>
      </c>
      <c r="N219" t="e">
        <f>VLOOKUP(Table_ExternalData_1[[#This Row],[Functional Loc.]],[1]Sheet1!$A:$A,2,FALSE)</f>
        <v>#N/A</v>
      </c>
      <c r="O219" t="s">
        <v>5</v>
      </c>
      <c r="P219" t="s">
        <v>44</v>
      </c>
      <c r="Q219" t="s">
        <v>2</v>
      </c>
      <c r="R219" t="s">
        <v>38</v>
      </c>
      <c r="S219" t="s">
        <v>39</v>
      </c>
      <c r="T219" t="s">
        <v>117</v>
      </c>
      <c r="U219" t="s">
        <v>1099</v>
      </c>
      <c r="V219" s="1">
        <v>42851</v>
      </c>
      <c r="W219" t="s">
        <v>156</v>
      </c>
      <c r="X219" s="1">
        <v>43298</v>
      </c>
      <c r="Y219" t="s">
        <v>1136</v>
      </c>
      <c r="Z219" t="s">
        <v>1137</v>
      </c>
      <c r="AA219" t="s">
        <v>44</v>
      </c>
      <c r="AB219" s="1">
        <v>42856</v>
      </c>
      <c r="AC219" t="s">
        <v>45</v>
      </c>
    </row>
    <row r="220" spans="1:29" x14ac:dyDescent="0.25">
      <c r="A220" t="s">
        <v>1132</v>
      </c>
      <c r="B220" t="s">
        <v>117</v>
      </c>
      <c r="C220" t="s">
        <v>2906</v>
      </c>
      <c r="D220">
        <v>-767</v>
      </c>
      <c r="E220" s="1">
        <v>43298</v>
      </c>
      <c r="F220" t="s">
        <v>1133</v>
      </c>
      <c r="G220" s="1">
        <v>43755</v>
      </c>
      <c r="H220" t="s">
        <v>34</v>
      </c>
      <c r="I220">
        <v>644</v>
      </c>
      <c r="J220" s="1">
        <v>43942</v>
      </c>
      <c r="L220" s="9" t="s">
        <v>1134</v>
      </c>
      <c r="M220" t="s">
        <v>1135</v>
      </c>
      <c r="N220" t="e">
        <f>VLOOKUP(Table_ExternalData_1[[#This Row],[Functional Loc.]],[1]Sheet1!$A:$A,2,FALSE)</f>
        <v>#N/A</v>
      </c>
      <c r="O220" t="s">
        <v>5</v>
      </c>
      <c r="P220" t="s">
        <v>44</v>
      </c>
      <c r="Q220" t="s">
        <v>2</v>
      </c>
      <c r="R220" t="s">
        <v>38</v>
      </c>
      <c r="S220" t="s">
        <v>39</v>
      </c>
      <c r="T220" t="s">
        <v>117</v>
      </c>
      <c r="U220" t="s">
        <v>1099</v>
      </c>
      <c r="V220" s="1">
        <v>42851</v>
      </c>
      <c r="W220" t="s">
        <v>156</v>
      </c>
      <c r="X220" s="1">
        <v>43298</v>
      </c>
      <c r="Y220" t="s">
        <v>1136</v>
      </c>
      <c r="Z220" t="s">
        <v>1137</v>
      </c>
      <c r="AA220" t="s">
        <v>44</v>
      </c>
      <c r="AB220" s="1">
        <v>42856</v>
      </c>
      <c r="AC220" t="s">
        <v>45</v>
      </c>
    </row>
    <row r="221" spans="1:29" x14ac:dyDescent="0.25">
      <c r="A221" t="s">
        <v>1144</v>
      </c>
      <c r="B221" t="s">
        <v>117</v>
      </c>
      <c r="C221" t="s">
        <v>2906</v>
      </c>
      <c r="D221">
        <v>-807</v>
      </c>
      <c r="E221" s="1">
        <v>43392</v>
      </c>
      <c r="F221" t="s">
        <v>1145</v>
      </c>
      <c r="G221" s="1">
        <v>43849</v>
      </c>
      <c r="H221" t="s">
        <v>34</v>
      </c>
      <c r="I221">
        <v>468</v>
      </c>
      <c r="J221" s="1">
        <v>43860</v>
      </c>
      <c r="L221" s="9" t="s">
        <v>1146</v>
      </c>
      <c r="M221" t="s">
        <v>1147</v>
      </c>
      <c r="N221" t="e">
        <f>VLOOKUP(Table_ExternalData_1[[#This Row],[Functional Loc.]],[1]Sheet1!$A:$A,2,FALSE)</f>
        <v>#N/A</v>
      </c>
      <c r="O221" t="s">
        <v>5</v>
      </c>
      <c r="P221" t="s">
        <v>44</v>
      </c>
      <c r="Q221" t="s">
        <v>2</v>
      </c>
      <c r="R221" t="s">
        <v>38</v>
      </c>
      <c r="S221" t="s">
        <v>39</v>
      </c>
      <c r="T221" t="s">
        <v>117</v>
      </c>
      <c r="U221" t="s">
        <v>1099</v>
      </c>
      <c r="V221" s="1">
        <v>42851</v>
      </c>
      <c r="W221" t="s">
        <v>141</v>
      </c>
      <c r="X221" s="1">
        <v>43395</v>
      </c>
      <c r="Y221" t="s">
        <v>1148</v>
      </c>
      <c r="Z221" t="s">
        <v>807</v>
      </c>
      <c r="AA221" t="s">
        <v>44</v>
      </c>
      <c r="AB221" s="1">
        <v>42856</v>
      </c>
      <c r="AC221" t="s">
        <v>45</v>
      </c>
    </row>
    <row r="222" spans="1:29" x14ac:dyDescent="0.25">
      <c r="A222" t="s">
        <v>2511</v>
      </c>
      <c r="B222" t="s">
        <v>117</v>
      </c>
      <c r="C222" t="s">
        <v>2906</v>
      </c>
      <c r="D222">
        <v>-732</v>
      </c>
      <c r="E222" s="1">
        <v>43392</v>
      </c>
      <c r="F222" t="s">
        <v>2512</v>
      </c>
      <c r="G222" s="1">
        <v>43849</v>
      </c>
      <c r="H222" t="s">
        <v>34</v>
      </c>
      <c r="I222">
        <v>487</v>
      </c>
      <c r="K222" t="s">
        <v>2513</v>
      </c>
      <c r="L222" s="9" t="s">
        <v>2514</v>
      </c>
      <c r="M222" t="s">
        <v>458</v>
      </c>
      <c r="N222" t="e">
        <f>VLOOKUP(Table_ExternalData_1[[#This Row],[Functional Loc.]],[1]Sheet1!$A:$A,2,FALSE)</f>
        <v>#N/A</v>
      </c>
      <c r="O222" t="s">
        <v>5</v>
      </c>
      <c r="P222" t="s">
        <v>44</v>
      </c>
      <c r="Q222" t="s">
        <v>3</v>
      </c>
      <c r="R222" t="s">
        <v>459</v>
      </c>
      <c r="S222" t="s">
        <v>460</v>
      </c>
      <c r="T222" t="s">
        <v>44</v>
      </c>
      <c r="U222" t="s">
        <v>1099</v>
      </c>
      <c r="V222" s="1">
        <v>42851</v>
      </c>
      <c r="W222" t="s">
        <v>2515</v>
      </c>
      <c r="X222" s="1">
        <v>43895</v>
      </c>
      <c r="Y222" t="s">
        <v>1148</v>
      </c>
      <c r="Z222" t="s">
        <v>44</v>
      </c>
      <c r="AA222" t="s">
        <v>44</v>
      </c>
      <c r="AB222" s="1">
        <v>42856</v>
      </c>
      <c r="AC222" t="s">
        <v>45</v>
      </c>
    </row>
    <row r="223" spans="1:29" x14ac:dyDescent="0.25">
      <c r="A223" t="s">
        <v>1123</v>
      </c>
      <c r="B223" t="s">
        <v>117</v>
      </c>
      <c r="C223" t="s">
        <v>2906</v>
      </c>
      <c r="D223">
        <v>-703</v>
      </c>
      <c r="E223" s="1">
        <v>43413</v>
      </c>
      <c r="F223" t="s">
        <v>1124</v>
      </c>
      <c r="G223" s="1">
        <v>43870</v>
      </c>
      <c r="H223" t="s">
        <v>34</v>
      </c>
      <c r="I223">
        <v>529</v>
      </c>
      <c r="J223" s="1">
        <v>43942</v>
      </c>
      <c r="L223" s="9" t="s">
        <v>1125</v>
      </c>
      <c r="M223" t="s">
        <v>1098</v>
      </c>
      <c r="N223" t="e">
        <f>VLOOKUP(Table_ExternalData_1[[#This Row],[Functional Loc.]],[1]Sheet1!$A:$A,2,FALSE)</f>
        <v>#N/A</v>
      </c>
      <c r="O223" t="s">
        <v>5</v>
      </c>
      <c r="P223" t="s">
        <v>44</v>
      </c>
      <c r="Q223" t="s">
        <v>2</v>
      </c>
      <c r="R223" t="s">
        <v>38</v>
      </c>
      <c r="S223" t="s">
        <v>39</v>
      </c>
      <c r="T223" t="s">
        <v>117</v>
      </c>
      <c r="U223" t="s">
        <v>1099</v>
      </c>
      <c r="V223" s="1">
        <v>42851</v>
      </c>
      <c r="W223" t="s">
        <v>141</v>
      </c>
      <c r="X223" s="1">
        <v>43417</v>
      </c>
      <c r="Y223" t="s">
        <v>1100</v>
      </c>
      <c r="Z223" t="s">
        <v>1101</v>
      </c>
      <c r="AA223" t="s">
        <v>44</v>
      </c>
      <c r="AB223" s="1">
        <v>42856</v>
      </c>
      <c r="AC223" t="s">
        <v>45</v>
      </c>
    </row>
    <row r="224" spans="1:29" x14ac:dyDescent="0.25">
      <c r="A224" t="s">
        <v>1126</v>
      </c>
      <c r="B224" t="s">
        <v>117</v>
      </c>
      <c r="C224" t="s">
        <v>2906</v>
      </c>
      <c r="D224">
        <v>-722</v>
      </c>
      <c r="E224" s="1">
        <v>43413</v>
      </c>
      <c r="F224" t="s">
        <v>1127</v>
      </c>
      <c r="G224" s="1">
        <v>43870</v>
      </c>
      <c r="H224" t="s">
        <v>34</v>
      </c>
      <c r="I224">
        <v>529</v>
      </c>
      <c r="J224" s="1">
        <v>43942</v>
      </c>
      <c r="L224" s="9" t="s">
        <v>1128</v>
      </c>
      <c r="M224" t="s">
        <v>1098</v>
      </c>
      <c r="N224" t="e">
        <f>VLOOKUP(Table_ExternalData_1[[#This Row],[Functional Loc.]],[1]Sheet1!$A:$A,2,FALSE)</f>
        <v>#N/A</v>
      </c>
      <c r="O224" t="s">
        <v>5</v>
      </c>
      <c r="P224" t="s">
        <v>44</v>
      </c>
      <c r="Q224" t="s">
        <v>2</v>
      </c>
      <c r="R224" t="s">
        <v>38</v>
      </c>
      <c r="S224" t="s">
        <v>39</v>
      </c>
      <c r="T224" t="s">
        <v>117</v>
      </c>
      <c r="U224" t="s">
        <v>1099</v>
      </c>
      <c r="V224" s="1">
        <v>42851</v>
      </c>
      <c r="W224" t="s">
        <v>141</v>
      </c>
      <c r="X224" s="1">
        <v>43417</v>
      </c>
      <c r="Y224" t="s">
        <v>1100</v>
      </c>
      <c r="Z224" t="s">
        <v>1101</v>
      </c>
      <c r="AA224" t="s">
        <v>44</v>
      </c>
      <c r="AB224" s="1">
        <v>42856</v>
      </c>
      <c r="AC224" t="s">
        <v>45</v>
      </c>
    </row>
    <row r="225" spans="1:29" x14ac:dyDescent="0.25">
      <c r="A225" t="s">
        <v>1129</v>
      </c>
      <c r="B225" t="s">
        <v>117</v>
      </c>
      <c r="C225" t="s">
        <v>2906</v>
      </c>
      <c r="D225">
        <v>-744</v>
      </c>
      <c r="E225" s="1">
        <v>43413</v>
      </c>
      <c r="F225" t="s">
        <v>1130</v>
      </c>
      <c r="G225" s="1">
        <v>43870</v>
      </c>
      <c r="H225" t="s">
        <v>34</v>
      </c>
      <c r="I225">
        <v>529</v>
      </c>
      <c r="J225" s="1">
        <v>43942</v>
      </c>
      <c r="L225" s="9" t="s">
        <v>1131</v>
      </c>
      <c r="M225" t="s">
        <v>1098</v>
      </c>
      <c r="N225" t="e">
        <f>VLOOKUP(Table_ExternalData_1[[#This Row],[Functional Loc.]],[1]Sheet1!$A:$A,2,FALSE)</f>
        <v>#N/A</v>
      </c>
      <c r="O225" t="s">
        <v>5</v>
      </c>
      <c r="P225" t="s">
        <v>44</v>
      </c>
      <c r="Q225" t="s">
        <v>2</v>
      </c>
      <c r="R225" t="s">
        <v>38</v>
      </c>
      <c r="S225" t="s">
        <v>39</v>
      </c>
      <c r="T225" t="s">
        <v>117</v>
      </c>
      <c r="U225" t="s">
        <v>1099</v>
      </c>
      <c r="V225" s="1">
        <v>42851</v>
      </c>
      <c r="W225" t="s">
        <v>141</v>
      </c>
      <c r="X225" s="1">
        <v>43417</v>
      </c>
      <c r="Y225" t="s">
        <v>1100</v>
      </c>
      <c r="Z225" t="s">
        <v>1101</v>
      </c>
      <c r="AA225" t="s">
        <v>44</v>
      </c>
      <c r="AB225" s="1">
        <v>42856</v>
      </c>
      <c r="AC225" t="s">
        <v>45</v>
      </c>
    </row>
    <row r="226" spans="1:29" x14ac:dyDescent="0.25">
      <c r="A226" t="s">
        <v>1117</v>
      </c>
      <c r="B226" t="s">
        <v>117</v>
      </c>
      <c r="C226" t="s">
        <v>2906</v>
      </c>
      <c r="D226">
        <v>-665</v>
      </c>
      <c r="E226" s="1">
        <v>43413</v>
      </c>
      <c r="F226" t="s">
        <v>1118</v>
      </c>
      <c r="G226" s="1">
        <v>43870</v>
      </c>
      <c r="H226" t="s">
        <v>34</v>
      </c>
      <c r="I226">
        <v>529</v>
      </c>
      <c r="J226" s="1">
        <v>43942</v>
      </c>
      <c r="L226" s="9" t="s">
        <v>1119</v>
      </c>
      <c r="M226" t="s">
        <v>1098</v>
      </c>
      <c r="N226" t="e">
        <f>VLOOKUP(Table_ExternalData_1[[#This Row],[Functional Loc.]],[1]Sheet1!$A:$A,2,FALSE)</f>
        <v>#N/A</v>
      </c>
      <c r="O226" t="s">
        <v>5</v>
      </c>
      <c r="P226" t="s">
        <v>44</v>
      </c>
      <c r="Q226" t="s">
        <v>2</v>
      </c>
      <c r="R226" t="s">
        <v>38</v>
      </c>
      <c r="S226" t="s">
        <v>39</v>
      </c>
      <c r="T226" t="s">
        <v>117</v>
      </c>
      <c r="U226" t="s">
        <v>1099</v>
      </c>
      <c r="V226" s="1">
        <v>42851</v>
      </c>
      <c r="W226" t="s">
        <v>141</v>
      </c>
      <c r="X226" s="1">
        <v>43417</v>
      </c>
      <c r="Y226" t="s">
        <v>1100</v>
      </c>
      <c r="Z226" t="s">
        <v>1101</v>
      </c>
      <c r="AA226" t="s">
        <v>44</v>
      </c>
      <c r="AB226" s="1">
        <v>42856</v>
      </c>
      <c r="AC226" t="s">
        <v>45</v>
      </c>
    </row>
    <row r="227" spans="1:29" x14ac:dyDescent="0.25">
      <c r="A227" t="s">
        <v>1102</v>
      </c>
      <c r="B227" t="s">
        <v>117</v>
      </c>
      <c r="C227" t="s">
        <v>2906</v>
      </c>
      <c r="D227">
        <v>-553</v>
      </c>
      <c r="E227" s="1">
        <v>43413</v>
      </c>
      <c r="F227" t="s">
        <v>1103</v>
      </c>
      <c r="G227" s="1">
        <v>43870</v>
      </c>
      <c r="H227" t="s">
        <v>34</v>
      </c>
      <c r="I227">
        <v>529</v>
      </c>
      <c r="J227" s="1">
        <v>43942</v>
      </c>
      <c r="L227" s="9" t="s">
        <v>1104</v>
      </c>
      <c r="M227" t="s">
        <v>1098</v>
      </c>
      <c r="N227" t="e">
        <f>VLOOKUP(Table_ExternalData_1[[#This Row],[Functional Loc.]],[1]Sheet1!$A:$A,2,FALSE)</f>
        <v>#N/A</v>
      </c>
      <c r="O227" t="s">
        <v>5</v>
      </c>
      <c r="P227" t="s">
        <v>44</v>
      </c>
      <c r="Q227" t="s">
        <v>2</v>
      </c>
      <c r="R227" t="s">
        <v>38</v>
      </c>
      <c r="S227" t="s">
        <v>39</v>
      </c>
      <c r="T227" t="s">
        <v>117</v>
      </c>
      <c r="U227" t="s">
        <v>1099</v>
      </c>
      <c r="V227" s="1">
        <v>42851</v>
      </c>
      <c r="W227" t="s">
        <v>141</v>
      </c>
      <c r="X227" s="1">
        <v>43417</v>
      </c>
      <c r="Y227" t="s">
        <v>1100</v>
      </c>
      <c r="Z227" t="s">
        <v>1101</v>
      </c>
      <c r="AA227" t="s">
        <v>44</v>
      </c>
      <c r="AB227" s="1">
        <v>42856</v>
      </c>
      <c r="AC227" t="s">
        <v>45</v>
      </c>
    </row>
    <row r="228" spans="1:29" x14ac:dyDescent="0.25">
      <c r="A228" t="s">
        <v>1120</v>
      </c>
      <c r="B228" t="s">
        <v>117</v>
      </c>
      <c r="C228" t="s">
        <v>2906</v>
      </c>
      <c r="D228">
        <v>-677</v>
      </c>
      <c r="E228" s="1">
        <v>43413</v>
      </c>
      <c r="F228" t="s">
        <v>1121</v>
      </c>
      <c r="G228" s="1">
        <v>43870</v>
      </c>
      <c r="H228" t="s">
        <v>34</v>
      </c>
      <c r="I228">
        <v>529</v>
      </c>
      <c r="J228" s="1">
        <v>43942</v>
      </c>
      <c r="L228" s="9" t="s">
        <v>1122</v>
      </c>
      <c r="M228" t="s">
        <v>1098</v>
      </c>
      <c r="N228" t="e">
        <f>VLOOKUP(Table_ExternalData_1[[#This Row],[Functional Loc.]],[1]Sheet1!$A:$A,2,FALSE)</f>
        <v>#N/A</v>
      </c>
      <c r="O228" t="s">
        <v>5</v>
      </c>
      <c r="P228" t="s">
        <v>44</v>
      </c>
      <c r="Q228" t="s">
        <v>2</v>
      </c>
      <c r="R228" t="s">
        <v>38</v>
      </c>
      <c r="S228" t="s">
        <v>39</v>
      </c>
      <c r="T228" t="s">
        <v>117</v>
      </c>
      <c r="U228" t="s">
        <v>1099</v>
      </c>
      <c r="V228" s="1">
        <v>42851</v>
      </c>
      <c r="W228" t="s">
        <v>141</v>
      </c>
      <c r="X228" s="1">
        <v>43417</v>
      </c>
      <c r="Y228" t="s">
        <v>1100</v>
      </c>
      <c r="Z228" t="s">
        <v>1101</v>
      </c>
      <c r="AA228" t="s">
        <v>44</v>
      </c>
      <c r="AB228" s="1">
        <v>42856</v>
      </c>
      <c r="AC228" t="s">
        <v>45</v>
      </c>
    </row>
    <row r="229" spans="1:29" x14ac:dyDescent="0.25">
      <c r="A229" t="s">
        <v>1095</v>
      </c>
      <c r="B229" t="s">
        <v>117</v>
      </c>
      <c r="C229" t="s">
        <v>2906</v>
      </c>
      <c r="D229">
        <v>-521</v>
      </c>
      <c r="E229" s="1">
        <v>43413</v>
      </c>
      <c r="F229" t="s">
        <v>1096</v>
      </c>
      <c r="G229" s="1">
        <v>43870</v>
      </c>
      <c r="H229" t="s">
        <v>34</v>
      </c>
      <c r="I229">
        <v>529</v>
      </c>
      <c r="J229" s="1">
        <v>43942</v>
      </c>
      <c r="L229" s="9" t="s">
        <v>1097</v>
      </c>
      <c r="M229" t="s">
        <v>1098</v>
      </c>
      <c r="N229" t="e">
        <f>VLOOKUP(Table_ExternalData_1[[#This Row],[Functional Loc.]],[1]Sheet1!$A:$A,2,FALSE)</f>
        <v>#N/A</v>
      </c>
      <c r="O229" t="s">
        <v>5</v>
      </c>
      <c r="P229" t="s">
        <v>44</v>
      </c>
      <c r="Q229" t="s">
        <v>2</v>
      </c>
      <c r="R229" t="s">
        <v>38</v>
      </c>
      <c r="S229" t="s">
        <v>39</v>
      </c>
      <c r="T229" t="s">
        <v>117</v>
      </c>
      <c r="U229" t="s">
        <v>1099</v>
      </c>
      <c r="V229" s="1">
        <v>42851</v>
      </c>
      <c r="W229" t="s">
        <v>141</v>
      </c>
      <c r="X229" s="1">
        <v>43417</v>
      </c>
      <c r="Y229" t="s">
        <v>1100</v>
      </c>
      <c r="Z229" t="s">
        <v>1101</v>
      </c>
      <c r="AA229" t="s">
        <v>44</v>
      </c>
      <c r="AB229" s="1">
        <v>42856</v>
      </c>
      <c r="AC229" t="s">
        <v>45</v>
      </c>
    </row>
    <row r="230" spans="1:29" x14ac:dyDescent="0.25">
      <c r="A230" t="s">
        <v>1141</v>
      </c>
      <c r="B230" t="s">
        <v>117</v>
      </c>
      <c r="C230" t="s">
        <v>2906</v>
      </c>
      <c r="D230">
        <v>-788</v>
      </c>
      <c r="E230" s="1">
        <v>43413</v>
      </c>
      <c r="F230" t="s">
        <v>1142</v>
      </c>
      <c r="G230" s="1">
        <v>43870</v>
      </c>
      <c r="H230" t="s">
        <v>34</v>
      </c>
      <c r="I230">
        <v>529</v>
      </c>
      <c r="J230" s="1">
        <v>43942</v>
      </c>
      <c r="L230" s="9" t="s">
        <v>1143</v>
      </c>
      <c r="M230" t="s">
        <v>1098</v>
      </c>
      <c r="N230" t="e">
        <f>VLOOKUP(Table_ExternalData_1[[#This Row],[Functional Loc.]],[1]Sheet1!$A:$A,2,FALSE)</f>
        <v>#N/A</v>
      </c>
      <c r="O230" t="s">
        <v>5</v>
      </c>
      <c r="P230" t="s">
        <v>44</v>
      </c>
      <c r="Q230" t="s">
        <v>2</v>
      </c>
      <c r="R230" t="s">
        <v>38</v>
      </c>
      <c r="S230" t="s">
        <v>39</v>
      </c>
      <c r="T230" t="s">
        <v>117</v>
      </c>
      <c r="U230" t="s">
        <v>1099</v>
      </c>
      <c r="V230" s="1">
        <v>42851</v>
      </c>
      <c r="W230" t="s">
        <v>141</v>
      </c>
      <c r="X230" s="1">
        <v>43417</v>
      </c>
      <c r="Y230" t="s">
        <v>1100</v>
      </c>
      <c r="Z230" t="s">
        <v>1101</v>
      </c>
      <c r="AA230" t="s">
        <v>44</v>
      </c>
      <c r="AB230" s="1">
        <v>42856</v>
      </c>
      <c r="AC230" t="s">
        <v>45</v>
      </c>
    </row>
    <row r="231" spans="1:29" x14ac:dyDescent="0.25">
      <c r="A231" t="s">
        <v>1108</v>
      </c>
      <c r="B231" t="s">
        <v>117</v>
      </c>
      <c r="C231" t="s">
        <v>2906</v>
      </c>
      <c r="D231">
        <v>-567</v>
      </c>
      <c r="E231" s="1">
        <v>43413</v>
      </c>
      <c r="F231" t="s">
        <v>1109</v>
      </c>
      <c r="G231" s="1">
        <v>43870</v>
      </c>
      <c r="H231" t="s">
        <v>34</v>
      </c>
      <c r="I231">
        <v>529</v>
      </c>
      <c r="J231" s="1">
        <v>43942</v>
      </c>
      <c r="L231" s="9" t="s">
        <v>1110</v>
      </c>
      <c r="M231" t="s">
        <v>1098</v>
      </c>
      <c r="N231" t="e">
        <f>VLOOKUP(Table_ExternalData_1[[#This Row],[Functional Loc.]],[1]Sheet1!$A:$A,2,FALSE)</f>
        <v>#N/A</v>
      </c>
      <c r="O231" t="s">
        <v>5</v>
      </c>
      <c r="P231" t="s">
        <v>44</v>
      </c>
      <c r="Q231" t="s">
        <v>2</v>
      </c>
      <c r="R231" t="s">
        <v>38</v>
      </c>
      <c r="S231" t="s">
        <v>39</v>
      </c>
      <c r="T231" t="s">
        <v>117</v>
      </c>
      <c r="U231" t="s">
        <v>1099</v>
      </c>
      <c r="V231" s="1">
        <v>42851</v>
      </c>
      <c r="W231" t="s">
        <v>141</v>
      </c>
      <c r="X231" s="1">
        <v>43417</v>
      </c>
      <c r="Y231" t="s">
        <v>1100</v>
      </c>
      <c r="Z231" t="s">
        <v>1101</v>
      </c>
      <c r="AA231" t="s">
        <v>44</v>
      </c>
      <c r="AB231" s="1">
        <v>42856</v>
      </c>
      <c r="AC231" t="s">
        <v>45</v>
      </c>
    </row>
    <row r="232" spans="1:29" x14ac:dyDescent="0.25">
      <c r="A232" t="s">
        <v>1114</v>
      </c>
      <c r="B232" t="s">
        <v>117</v>
      </c>
      <c r="C232" t="s">
        <v>2906</v>
      </c>
      <c r="D232">
        <v>-652</v>
      </c>
      <c r="E232" s="1">
        <v>43413</v>
      </c>
      <c r="F232" t="s">
        <v>1115</v>
      </c>
      <c r="G232" s="1">
        <v>43870</v>
      </c>
      <c r="H232" t="s">
        <v>34</v>
      </c>
      <c r="I232">
        <v>529</v>
      </c>
      <c r="J232" s="1">
        <v>43942</v>
      </c>
      <c r="L232" s="9" t="s">
        <v>1116</v>
      </c>
      <c r="M232" t="s">
        <v>1098</v>
      </c>
      <c r="N232" t="e">
        <f>VLOOKUP(Table_ExternalData_1[[#This Row],[Functional Loc.]],[1]Sheet1!$A:$A,2,FALSE)</f>
        <v>#N/A</v>
      </c>
      <c r="O232" t="s">
        <v>5</v>
      </c>
      <c r="P232" t="s">
        <v>44</v>
      </c>
      <c r="Q232" t="s">
        <v>2</v>
      </c>
      <c r="R232" t="s">
        <v>38</v>
      </c>
      <c r="S232" t="s">
        <v>39</v>
      </c>
      <c r="T232" t="s">
        <v>117</v>
      </c>
      <c r="U232" t="s">
        <v>1099</v>
      </c>
      <c r="V232" s="1">
        <v>42851</v>
      </c>
      <c r="W232" t="s">
        <v>141</v>
      </c>
      <c r="X232" s="1">
        <v>43417</v>
      </c>
      <c r="Y232" t="s">
        <v>1100</v>
      </c>
      <c r="Z232" t="s">
        <v>1101</v>
      </c>
      <c r="AA232" t="s">
        <v>44</v>
      </c>
      <c r="AB232" s="1">
        <v>42856</v>
      </c>
      <c r="AC232" t="s">
        <v>45</v>
      </c>
    </row>
    <row r="233" spans="1:29" x14ac:dyDescent="0.25">
      <c r="A233" t="s">
        <v>1111</v>
      </c>
      <c r="B233" t="s">
        <v>117</v>
      </c>
      <c r="C233" t="s">
        <v>2906</v>
      </c>
      <c r="D233">
        <v>-644</v>
      </c>
      <c r="E233" s="1">
        <v>43413</v>
      </c>
      <c r="F233" t="s">
        <v>1112</v>
      </c>
      <c r="G233" s="1">
        <v>43870</v>
      </c>
      <c r="H233" t="s">
        <v>34</v>
      </c>
      <c r="I233">
        <v>529</v>
      </c>
      <c r="J233" s="1">
        <v>43942</v>
      </c>
      <c r="L233" s="9" t="s">
        <v>1113</v>
      </c>
      <c r="M233" t="s">
        <v>1098</v>
      </c>
      <c r="N233" t="e">
        <f>VLOOKUP(Table_ExternalData_1[[#This Row],[Functional Loc.]],[1]Sheet1!$A:$A,2,FALSE)</f>
        <v>#N/A</v>
      </c>
      <c r="O233" t="s">
        <v>5</v>
      </c>
      <c r="P233" t="s">
        <v>44</v>
      </c>
      <c r="Q233" t="s">
        <v>2</v>
      </c>
      <c r="R233" t="s">
        <v>38</v>
      </c>
      <c r="S233" t="s">
        <v>39</v>
      </c>
      <c r="T233" t="s">
        <v>117</v>
      </c>
      <c r="U233" t="s">
        <v>1099</v>
      </c>
      <c r="V233" s="1">
        <v>42851</v>
      </c>
      <c r="W233" t="s">
        <v>141</v>
      </c>
      <c r="X233" s="1">
        <v>43417</v>
      </c>
      <c r="Y233" t="s">
        <v>1100</v>
      </c>
      <c r="Z233" t="s">
        <v>1101</v>
      </c>
      <c r="AA233" t="s">
        <v>44</v>
      </c>
      <c r="AB233" s="1">
        <v>42856</v>
      </c>
      <c r="AC233" t="s">
        <v>45</v>
      </c>
    </row>
    <row r="234" spans="1:29" x14ac:dyDescent="0.25">
      <c r="A234" t="s">
        <v>1105</v>
      </c>
      <c r="B234" t="s">
        <v>117</v>
      </c>
      <c r="C234" t="s">
        <v>2906</v>
      </c>
      <c r="D234">
        <v>-567</v>
      </c>
      <c r="E234" s="1">
        <v>43413</v>
      </c>
      <c r="F234" t="s">
        <v>1106</v>
      </c>
      <c r="G234" s="1">
        <v>43870</v>
      </c>
      <c r="H234" t="s">
        <v>34</v>
      </c>
      <c r="I234">
        <v>529</v>
      </c>
      <c r="J234" s="1">
        <v>43942</v>
      </c>
      <c r="L234" s="9" t="s">
        <v>1107</v>
      </c>
      <c r="M234" t="s">
        <v>1098</v>
      </c>
      <c r="N234" t="e">
        <f>VLOOKUP(Table_ExternalData_1[[#This Row],[Functional Loc.]],[1]Sheet1!$A:$A,2,FALSE)</f>
        <v>#N/A</v>
      </c>
      <c r="O234" t="s">
        <v>5</v>
      </c>
      <c r="P234" t="s">
        <v>44</v>
      </c>
      <c r="Q234" t="s">
        <v>2</v>
      </c>
      <c r="R234" t="s">
        <v>38</v>
      </c>
      <c r="S234" t="s">
        <v>39</v>
      </c>
      <c r="T234" t="s">
        <v>117</v>
      </c>
      <c r="U234" t="s">
        <v>1099</v>
      </c>
      <c r="V234" s="1">
        <v>42851</v>
      </c>
      <c r="W234" t="s">
        <v>141</v>
      </c>
      <c r="X234" s="1">
        <v>43417</v>
      </c>
      <c r="Y234" t="s">
        <v>1100</v>
      </c>
      <c r="Z234" t="s">
        <v>1101</v>
      </c>
      <c r="AA234" t="s">
        <v>44</v>
      </c>
      <c r="AB234" s="1">
        <v>42856</v>
      </c>
      <c r="AC234" t="s">
        <v>45</v>
      </c>
    </row>
    <row r="235" spans="1:29" x14ac:dyDescent="0.25">
      <c r="A235" t="s">
        <v>2176</v>
      </c>
      <c r="B235" t="s">
        <v>312</v>
      </c>
      <c r="C235" t="s">
        <v>2906</v>
      </c>
      <c r="D235">
        <v>-762</v>
      </c>
      <c r="E235" s="1">
        <v>43270</v>
      </c>
      <c r="F235" t="s">
        <v>2177</v>
      </c>
      <c r="G235" s="1">
        <v>43727</v>
      </c>
      <c r="H235" t="s">
        <v>34</v>
      </c>
      <c r="I235">
        <v>602</v>
      </c>
      <c r="J235" s="1">
        <v>43872</v>
      </c>
      <c r="L235" s="9" t="s">
        <v>2178</v>
      </c>
      <c r="M235" t="s">
        <v>1549</v>
      </c>
      <c r="N235" t="e">
        <f>VLOOKUP(Table_ExternalData_1[[#This Row],[Functional Loc.]],[1]Sheet1!$A:$A,2,FALSE)</f>
        <v>#N/A</v>
      </c>
      <c r="O235" t="s">
        <v>5</v>
      </c>
      <c r="P235" t="s">
        <v>44</v>
      </c>
      <c r="Q235" t="s">
        <v>2</v>
      </c>
      <c r="R235" t="s">
        <v>38</v>
      </c>
      <c r="S235" t="s">
        <v>39</v>
      </c>
      <c r="T235" t="s">
        <v>312</v>
      </c>
      <c r="U235" t="s">
        <v>1099</v>
      </c>
      <c r="V235" s="1">
        <v>42851</v>
      </c>
      <c r="W235" t="s">
        <v>156</v>
      </c>
      <c r="X235" s="1">
        <v>43271</v>
      </c>
      <c r="Y235" t="s">
        <v>312</v>
      </c>
      <c r="Z235" t="s">
        <v>330</v>
      </c>
      <c r="AA235" t="s">
        <v>44</v>
      </c>
      <c r="AB235" s="1">
        <v>42856</v>
      </c>
      <c r="AC235" t="s">
        <v>45</v>
      </c>
    </row>
    <row r="236" spans="1:29" x14ac:dyDescent="0.25">
      <c r="A236" t="s">
        <v>2173</v>
      </c>
      <c r="B236" t="s">
        <v>312</v>
      </c>
      <c r="C236" t="s">
        <v>2906</v>
      </c>
      <c r="D236">
        <v>-679</v>
      </c>
      <c r="E236" s="1">
        <v>43270</v>
      </c>
      <c r="F236" t="s">
        <v>2174</v>
      </c>
      <c r="G236" s="1">
        <v>43727</v>
      </c>
      <c r="H236" t="s">
        <v>34</v>
      </c>
      <c r="I236">
        <v>602</v>
      </c>
      <c r="J236" s="1">
        <v>43872</v>
      </c>
      <c r="L236" s="9" t="s">
        <v>2175</v>
      </c>
      <c r="M236" t="s">
        <v>1549</v>
      </c>
      <c r="N236" t="e">
        <f>VLOOKUP(Table_ExternalData_1[[#This Row],[Functional Loc.]],[1]Sheet1!$A:$A,2,FALSE)</f>
        <v>#N/A</v>
      </c>
      <c r="O236" t="s">
        <v>5</v>
      </c>
      <c r="P236" t="s">
        <v>44</v>
      </c>
      <c r="Q236" t="s">
        <v>2</v>
      </c>
      <c r="R236" t="s">
        <v>38</v>
      </c>
      <c r="S236" t="s">
        <v>39</v>
      </c>
      <c r="T236" t="s">
        <v>312</v>
      </c>
      <c r="U236" t="s">
        <v>1099</v>
      </c>
      <c r="V236" s="1">
        <v>42851</v>
      </c>
      <c r="W236" t="s">
        <v>156</v>
      </c>
      <c r="X236" s="1">
        <v>43271</v>
      </c>
      <c r="Y236" t="s">
        <v>312</v>
      </c>
      <c r="Z236" t="s">
        <v>330</v>
      </c>
      <c r="AA236" t="s">
        <v>44</v>
      </c>
      <c r="AB236" s="1">
        <v>42856</v>
      </c>
      <c r="AC236" t="s">
        <v>45</v>
      </c>
    </row>
    <row r="237" spans="1:29" x14ac:dyDescent="0.25">
      <c r="A237" t="s">
        <v>1386</v>
      </c>
      <c r="B237" t="s">
        <v>40</v>
      </c>
      <c r="C237" t="s">
        <v>2903</v>
      </c>
      <c r="D237">
        <v>-602</v>
      </c>
      <c r="E237" s="1">
        <v>42858</v>
      </c>
      <c r="F237" t="s">
        <v>1387</v>
      </c>
      <c r="G237" s="1">
        <v>43315</v>
      </c>
      <c r="H237" t="s">
        <v>34</v>
      </c>
      <c r="I237">
        <v>668</v>
      </c>
      <c r="J237" s="1">
        <v>43526</v>
      </c>
      <c r="L237" s="9" t="s">
        <v>1388</v>
      </c>
      <c r="M237" t="s">
        <v>1370</v>
      </c>
      <c r="N237" t="e">
        <f>VLOOKUP(Table_ExternalData_1[[#This Row],[Functional Loc.]],[1]Sheet1!$A:$A,2,FALSE)</f>
        <v>#N/A</v>
      </c>
      <c r="O237" t="s">
        <v>5</v>
      </c>
      <c r="P237" t="s">
        <v>44</v>
      </c>
      <c r="Q237" t="s">
        <v>2</v>
      </c>
      <c r="R237" t="s">
        <v>38</v>
      </c>
      <c r="S237" t="s">
        <v>39</v>
      </c>
      <c r="T237" t="s">
        <v>40</v>
      </c>
      <c r="U237" t="s">
        <v>1099</v>
      </c>
      <c r="V237" s="1">
        <v>42851</v>
      </c>
      <c r="W237" t="s">
        <v>104</v>
      </c>
      <c r="X237" s="1">
        <v>43698</v>
      </c>
      <c r="Y237" t="s">
        <v>43</v>
      </c>
      <c r="Z237" t="s">
        <v>1371</v>
      </c>
      <c r="AA237" t="s">
        <v>44</v>
      </c>
      <c r="AB237" s="1">
        <v>42856</v>
      </c>
      <c r="AC237" t="s">
        <v>45</v>
      </c>
    </row>
    <row r="238" spans="1:29" x14ac:dyDescent="0.25">
      <c r="A238" t="s">
        <v>1367</v>
      </c>
      <c r="B238" t="s">
        <v>40</v>
      </c>
      <c r="C238" t="s">
        <v>2903</v>
      </c>
      <c r="D238">
        <v>-572</v>
      </c>
      <c r="E238" s="1">
        <v>42858</v>
      </c>
      <c r="F238" t="s">
        <v>1368</v>
      </c>
      <c r="G238" s="1">
        <v>43315</v>
      </c>
      <c r="H238" t="s">
        <v>34</v>
      </c>
      <c r="I238">
        <v>668</v>
      </c>
      <c r="J238" s="1">
        <v>43526</v>
      </c>
      <c r="L238" s="9" t="s">
        <v>1369</v>
      </c>
      <c r="M238" t="s">
        <v>1370</v>
      </c>
      <c r="N238" t="e">
        <f>VLOOKUP(Table_ExternalData_1[[#This Row],[Functional Loc.]],[1]Sheet1!$A:$A,2,FALSE)</f>
        <v>#N/A</v>
      </c>
      <c r="O238" t="s">
        <v>5</v>
      </c>
      <c r="P238" t="s">
        <v>44</v>
      </c>
      <c r="Q238" t="s">
        <v>2</v>
      </c>
      <c r="R238" t="s">
        <v>38</v>
      </c>
      <c r="S238" t="s">
        <v>39</v>
      </c>
      <c r="T238" t="s">
        <v>40</v>
      </c>
      <c r="U238" t="s">
        <v>1099</v>
      </c>
      <c r="V238" s="1">
        <v>42851</v>
      </c>
      <c r="W238" t="s">
        <v>104</v>
      </c>
      <c r="X238" s="1">
        <v>43698</v>
      </c>
      <c r="Y238" t="s">
        <v>43</v>
      </c>
      <c r="Z238" t="s">
        <v>1371</v>
      </c>
      <c r="AA238" t="s">
        <v>44</v>
      </c>
      <c r="AB238" s="1">
        <v>42856</v>
      </c>
      <c r="AC238" t="s">
        <v>45</v>
      </c>
    </row>
    <row r="239" spans="1:29" x14ac:dyDescent="0.25">
      <c r="A239" t="s">
        <v>1188</v>
      </c>
      <c r="B239" t="s">
        <v>40</v>
      </c>
      <c r="C239" t="s">
        <v>2903</v>
      </c>
      <c r="D239">
        <v>-523</v>
      </c>
      <c r="E239" s="1">
        <v>42901</v>
      </c>
      <c r="F239" t="s">
        <v>1189</v>
      </c>
      <c r="G239" s="1">
        <v>43358</v>
      </c>
      <c r="H239" t="s">
        <v>34</v>
      </c>
      <c r="I239">
        <v>762</v>
      </c>
      <c r="J239" s="1">
        <v>43663</v>
      </c>
      <c r="L239" s="9" t="s">
        <v>1190</v>
      </c>
      <c r="M239" t="s">
        <v>1191</v>
      </c>
      <c r="N239" t="e">
        <f>VLOOKUP(Table_ExternalData_1[[#This Row],[Functional Loc.]],[1]Sheet1!$A:$A,2,FALSE)</f>
        <v>#N/A</v>
      </c>
      <c r="O239" t="s">
        <v>5</v>
      </c>
      <c r="P239" t="s">
        <v>44</v>
      </c>
      <c r="Q239" t="s">
        <v>2</v>
      </c>
      <c r="R239" t="s">
        <v>38</v>
      </c>
      <c r="S239" t="s">
        <v>39</v>
      </c>
      <c r="T239" t="s">
        <v>40</v>
      </c>
      <c r="U239" t="s">
        <v>1099</v>
      </c>
      <c r="V239" s="1">
        <v>42851</v>
      </c>
      <c r="W239" t="s">
        <v>141</v>
      </c>
      <c r="X239" s="1">
        <v>43591</v>
      </c>
      <c r="Y239" t="s">
        <v>43</v>
      </c>
      <c r="Z239" t="s">
        <v>1064</v>
      </c>
      <c r="AA239" t="s">
        <v>44</v>
      </c>
      <c r="AB239" s="1">
        <v>42856</v>
      </c>
      <c r="AC239" t="s">
        <v>45</v>
      </c>
    </row>
    <row r="240" spans="1:29" x14ac:dyDescent="0.25">
      <c r="A240" t="s">
        <v>1262</v>
      </c>
      <c r="B240" t="s">
        <v>40</v>
      </c>
      <c r="C240" t="s">
        <v>2903</v>
      </c>
      <c r="D240">
        <v>-543</v>
      </c>
      <c r="E240" s="1">
        <v>42859</v>
      </c>
      <c r="F240" t="s">
        <v>1263</v>
      </c>
      <c r="G240" s="1">
        <v>43316</v>
      </c>
      <c r="H240" t="s">
        <v>34</v>
      </c>
      <c r="I240">
        <v>718</v>
      </c>
      <c r="J240" s="1">
        <v>43577</v>
      </c>
      <c r="L240" s="9" t="s">
        <v>1264</v>
      </c>
      <c r="M240" t="s">
        <v>1191</v>
      </c>
      <c r="N240" t="e">
        <f>VLOOKUP(Table_ExternalData_1[[#This Row],[Functional Loc.]],[1]Sheet1!$A:$A,2,FALSE)</f>
        <v>#N/A</v>
      </c>
      <c r="O240" t="s">
        <v>5</v>
      </c>
      <c r="P240" t="s">
        <v>44</v>
      </c>
      <c r="Q240" t="s">
        <v>2</v>
      </c>
      <c r="R240" t="s">
        <v>38</v>
      </c>
      <c r="S240" t="s">
        <v>39</v>
      </c>
      <c r="T240" t="s">
        <v>40</v>
      </c>
      <c r="U240" t="s">
        <v>1099</v>
      </c>
      <c r="V240" s="1">
        <v>42851</v>
      </c>
      <c r="W240" t="s">
        <v>141</v>
      </c>
      <c r="X240" s="1">
        <v>43591</v>
      </c>
      <c r="Y240" t="s">
        <v>43</v>
      </c>
      <c r="Z240" t="s">
        <v>1064</v>
      </c>
      <c r="AA240" t="s">
        <v>44</v>
      </c>
      <c r="AB240" s="1">
        <v>42856</v>
      </c>
      <c r="AC240" t="s">
        <v>45</v>
      </c>
    </row>
    <row r="241" spans="1:29" x14ac:dyDescent="0.25">
      <c r="A241" t="s">
        <v>1560</v>
      </c>
      <c r="B241" t="s">
        <v>40</v>
      </c>
      <c r="C241" t="s">
        <v>2903</v>
      </c>
      <c r="D241">
        <v>-725</v>
      </c>
      <c r="E241" s="1">
        <v>43311</v>
      </c>
      <c r="F241" t="s">
        <v>1561</v>
      </c>
      <c r="G241" s="1">
        <v>43768</v>
      </c>
      <c r="H241" t="s">
        <v>34</v>
      </c>
      <c r="I241">
        <v>884</v>
      </c>
      <c r="J241" s="1">
        <v>44195</v>
      </c>
      <c r="L241" s="9" t="s">
        <v>1562</v>
      </c>
      <c r="M241" t="s">
        <v>1365</v>
      </c>
      <c r="N241" t="s">
        <v>1365</v>
      </c>
      <c r="O241" t="s">
        <v>5</v>
      </c>
      <c r="P241" t="s">
        <v>44</v>
      </c>
      <c r="Q241" t="s">
        <v>2</v>
      </c>
      <c r="R241" t="s">
        <v>38</v>
      </c>
      <c r="S241" t="s">
        <v>39</v>
      </c>
      <c r="T241" t="s">
        <v>40</v>
      </c>
      <c r="U241" t="s">
        <v>1099</v>
      </c>
      <c r="V241" s="1">
        <v>42851</v>
      </c>
      <c r="W241" t="s">
        <v>350</v>
      </c>
      <c r="X241" s="1">
        <v>43684</v>
      </c>
      <c r="Y241" t="s">
        <v>43</v>
      </c>
      <c r="Z241" t="s">
        <v>1366</v>
      </c>
      <c r="AA241" t="s">
        <v>44</v>
      </c>
      <c r="AB241" s="1">
        <v>42856</v>
      </c>
      <c r="AC241" t="s">
        <v>45</v>
      </c>
    </row>
    <row r="242" spans="1:29" x14ac:dyDescent="0.25">
      <c r="A242" t="s">
        <v>2106</v>
      </c>
      <c r="B242" t="s">
        <v>40</v>
      </c>
      <c r="C242" t="s">
        <v>2903</v>
      </c>
      <c r="D242">
        <v>-819</v>
      </c>
      <c r="E242" s="1">
        <v>43311</v>
      </c>
      <c r="F242" t="s">
        <v>2107</v>
      </c>
      <c r="G242" s="1">
        <v>43768</v>
      </c>
      <c r="H242" t="s">
        <v>34</v>
      </c>
      <c r="I242">
        <v>884</v>
      </c>
      <c r="J242" s="1">
        <v>44195</v>
      </c>
      <c r="L242" s="9" t="s">
        <v>2108</v>
      </c>
      <c r="M242" t="s">
        <v>1365</v>
      </c>
      <c r="N242" t="s">
        <v>1365</v>
      </c>
      <c r="O242" t="s">
        <v>5</v>
      </c>
      <c r="P242" t="s">
        <v>44</v>
      </c>
      <c r="Q242" t="s">
        <v>2</v>
      </c>
      <c r="R242" t="s">
        <v>38</v>
      </c>
      <c r="S242" t="s">
        <v>39</v>
      </c>
      <c r="T242" t="s">
        <v>40</v>
      </c>
      <c r="U242" t="s">
        <v>1099</v>
      </c>
      <c r="V242" s="1">
        <v>42851</v>
      </c>
      <c r="W242" t="s">
        <v>350</v>
      </c>
      <c r="X242" s="1">
        <v>43684</v>
      </c>
      <c r="Y242" t="s">
        <v>43</v>
      </c>
      <c r="Z242" t="s">
        <v>1366</v>
      </c>
      <c r="AA242" t="s">
        <v>44</v>
      </c>
      <c r="AB242" s="1">
        <v>42856</v>
      </c>
      <c r="AC242" t="s">
        <v>45</v>
      </c>
    </row>
    <row r="243" spans="1:29" x14ac:dyDescent="0.25">
      <c r="A243" t="s">
        <v>1456</v>
      </c>
      <c r="B243" t="s">
        <v>40</v>
      </c>
      <c r="C243" t="s">
        <v>2903</v>
      </c>
      <c r="D243">
        <v>-667</v>
      </c>
      <c r="E243" s="1">
        <v>43311</v>
      </c>
      <c r="F243" t="s">
        <v>1457</v>
      </c>
      <c r="G243" s="1">
        <v>43768</v>
      </c>
      <c r="H243" t="s">
        <v>34</v>
      </c>
      <c r="I243">
        <v>884</v>
      </c>
      <c r="J243" s="1">
        <v>44195</v>
      </c>
      <c r="L243" s="9" t="s">
        <v>1458</v>
      </c>
      <c r="M243" t="s">
        <v>1365</v>
      </c>
      <c r="N243" t="s">
        <v>1365</v>
      </c>
      <c r="O243" t="s">
        <v>5</v>
      </c>
      <c r="P243" t="s">
        <v>44</v>
      </c>
      <c r="Q243" t="s">
        <v>2</v>
      </c>
      <c r="R243" t="s">
        <v>38</v>
      </c>
      <c r="S243" t="s">
        <v>39</v>
      </c>
      <c r="T243" t="s">
        <v>40</v>
      </c>
      <c r="U243" t="s">
        <v>1099</v>
      </c>
      <c r="V243" s="1">
        <v>42851</v>
      </c>
      <c r="W243" t="s">
        <v>350</v>
      </c>
      <c r="X243" s="1">
        <v>43684</v>
      </c>
      <c r="Y243" t="s">
        <v>43</v>
      </c>
      <c r="Z243" t="s">
        <v>1366</v>
      </c>
      <c r="AA243" t="s">
        <v>44</v>
      </c>
      <c r="AB243" s="1">
        <v>42856</v>
      </c>
      <c r="AC243" t="s">
        <v>45</v>
      </c>
    </row>
    <row r="244" spans="1:29" x14ac:dyDescent="0.25">
      <c r="A244" t="s">
        <v>2023</v>
      </c>
      <c r="B244" t="s">
        <v>40</v>
      </c>
      <c r="C244" t="s">
        <v>2903</v>
      </c>
      <c r="D244">
        <v>-788</v>
      </c>
      <c r="E244" s="1">
        <v>43311</v>
      </c>
      <c r="F244" t="s">
        <v>2024</v>
      </c>
      <c r="G244" s="1">
        <v>43768</v>
      </c>
      <c r="H244" t="s">
        <v>34</v>
      </c>
      <c r="I244">
        <v>884</v>
      </c>
      <c r="J244" s="1">
        <v>44195</v>
      </c>
      <c r="L244" s="9" t="s">
        <v>2025</v>
      </c>
      <c r="M244" t="s">
        <v>1365</v>
      </c>
      <c r="N244" t="s">
        <v>1365</v>
      </c>
      <c r="O244" t="s">
        <v>5</v>
      </c>
      <c r="P244" t="s">
        <v>44</v>
      </c>
      <c r="Q244" t="s">
        <v>2</v>
      </c>
      <c r="R244" t="s">
        <v>38</v>
      </c>
      <c r="S244" t="s">
        <v>39</v>
      </c>
      <c r="T244" t="s">
        <v>40</v>
      </c>
      <c r="U244" t="s">
        <v>1099</v>
      </c>
      <c r="V244" s="1">
        <v>42851</v>
      </c>
      <c r="W244" t="s">
        <v>350</v>
      </c>
      <c r="X244" s="1">
        <v>43684</v>
      </c>
      <c r="Y244" t="s">
        <v>43</v>
      </c>
      <c r="Z244" t="s">
        <v>1366</v>
      </c>
      <c r="AA244" t="s">
        <v>44</v>
      </c>
      <c r="AB244" s="1">
        <v>42856</v>
      </c>
      <c r="AC244" t="s">
        <v>45</v>
      </c>
    </row>
    <row r="245" spans="1:29" x14ac:dyDescent="0.25">
      <c r="A245" t="s">
        <v>1406</v>
      </c>
      <c r="B245" t="s">
        <v>40</v>
      </c>
      <c r="C245" t="s">
        <v>2903</v>
      </c>
      <c r="D245">
        <v>-612</v>
      </c>
      <c r="E245" s="1">
        <v>43370</v>
      </c>
      <c r="F245" t="s">
        <v>1407</v>
      </c>
      <c r="G245" s="1">
        <v>43826</v>
      </c>
      <c r="H245" t="s">
        <v>34</v>
      </c>
      <c r="I245">
        <v>637</v>
      </c>
      <c r="J245" s="1">
        <v>44007</v>
      </c>
      <c r="L245" s="9" t="s">
        <v>1408</v>
      </c>
      <c r="M245" t="s">
        <v>1365</v>
      </c>
      <c r="N245" t="s">
        <v>1365</v>
      </c>
      <c r="O245" t="s">
        <v>5</v>
      </c>
      <c r="P245" t="s">
        <v>44</v>
      </c>
      <c r="Q245" t="s">
        <v>2</v>
      </c>
      <c r="R245" t="s">
        <v>38</v>
      </c>
      <c r="S245" t="s">
        <v>39</v>
      </c>
      <c r="T245" t="s">
        <v>40</v>
      </c>
      <c r="U245" t="s">
        <v>1099</v>
      </c>
      <c r="V245" s="1">
        <v>42851</v>
      </c>
      <c r="W245" t="s">
        <v>350</v>
      </c>
      <c r="X245" s="1">
        <v>43684</v>
      </c>
      <c r="Y245" t="s">
        <v>43</v>
      </c>
      <c r="Z245" t="s">
        <v>1366</v>
      </c>
      <c r="AA245" t="s">
        <v>44</v>
      </c>
      <c r="AB245" s="1">
        <v>42856</v>
      </c>
      <c r="AC245" t="s">
        <v>45</v>
      </c>
    </row>
    <row r="246" spans="1:29" x14ac:dyDescent="0.25">
      <c r="A246" t="s">
        <v>1375</v>
      </c>
      <c r="B246" t="s">
        <v>40</v>
      </c>
      <c r="C246" t="s">
        <v>2903</v>
      </c>
      <c r="D246">
        <v>-592</v>
      </c>
      <c r="E246" s="1">
        <v>43370</v>
      </c>
      <c r="F246" t="s">
        <v>1376</v>
      </c>
      <c r="G246" s="1">
        <v>43826</v>
      </c>
      <c r="H246" t="s">
        <v>34</v>
      </c>
      <c r="I246">
        <v>637</v>
      </c>
      <c r="J246" s="1">
        <v>44007</v>
      </c>
      <c r="L246" s="9" t="s">
        <v>1377</v>
      </c>
      <c r="M246" t="s">
        <v>1365</v>
      </c>
      <c r="N246" t="s">
        <v>1365</v>
      </c>
      <c r="O246" t="s">
        <v>5</v>
      </c>
      <c r="P246" t="s">
        <v>44</v>
      </c>
      <c r="Q246" t="s">
        <v>2</v>
      </c>
      <c r="R246" t="s">
        <v>38</v>
      </c>
      <c r="S246" t="s">
        <v>39</v>
      </c>
      <c r="T246" t="s">
        <v>40</v>
      </c>
      <c r="U246" t="s">
        <v>1099</v>
      </c>
      <c r="V246" s="1">
        <v>42851</v>
      </c>
      <c r="W246" t="s">
        <v>350</v>
      </c>
      <c r="X246" s="1">
        <v>43684</v>
      </c>
      <c r="Y246" t="s">
        <v>43</v>
      </c>
      <c r="Z246" t="s">
        <v>1366</v>
      </c>
      <c r="AA246" t="s">
        <v>44</v>
      </c>
      <c r="AB246" s="1">
        <v>42856</v>
      </c>
      <c r="AC246" t="s">
        <v>45</v>
      </c>
    </row>
    <row r="247" spans="1:29" x14ac:dyDescent="0.25">
      <c r="A247" t="s">
        <v>1605</v>
      </c>
      <c r="B247" t="s">
        <v>40</v>
      </c>
      <c r="C247" t="s">
        <v>2903</v>
      </c>
      <c r="D247">
        <v>-730</v>
      </c>
      <c r="E247" s="1">
        <v>43311</v>
      </c>
      <c r="F247" t="s">
        <v>1606</v>
      </c>
      <c r="G247" s="1">
        <v>43768</v>
      </c>
      <c r="H247" t="s">
        <v>34</v>
      </c>
      <c r="I247">
        <v>884</v>
      </c>
      <c r="J247" s="1">
        <v>44195</v>
      </c>
      <c r="L247" s="9" t="s">
        <v>1607</v>
      </c>
      <c r="M247" t="s">
        <v>1365</v>
      </c>
      <c r="N247" t="s">
        <v>1365</v>
      </c>
      <c r="O247" t="s">
        <v>5</v>
      </c>
      <c r="P247" t="s">
        <v>44</v>
      </c>
      <c r="Q247" t="s">
        <v>2</v>
      </c>
      <c r="R247" t="s">
        <v>38</v>
      </c>
      <c r="S247" t="s">
        <v>39</v>
      </c>
      <c r="T247" t="s">
        <v>40</v>
      </c>
      <c r="U247" t="s">
        <v>1099</v>
      </c>
      <c r="V247" s="1">
        <v>42851</v>
      </c>
      <c r="W247" t="s">
        <v>350</v>
      </c>
      <c r="X247" s="1">
        <v>43684</v>
      </c>
      <c r="Y247" t="s">
        <v>43</v>
      </c>
      <c r="Z247" t="s">
        <v>1366</v>
      </c>
      <c r="AA247" t="s">
        <v>44</v>
      </c>
      <c r="AB247" s="1">
        <v>42856</v>
      </c>
      <c r="AC247" t="s">
        <v>45</v>
      </c>
    </row>
    <row r="248" spans="1:29" x14ac:dyDescent="0.25">
      <c r="A248" t="s">
        <v>1362</v>
      </c>
      <c r="B248" t="s">
        <v>40</v>
      </c>
      <c r="C248" t="s">
        <v>2903</v>
      </c>
      <c r="D248">
        <v>-571</v>
      </c>
      <c r="E248" s="1">
        <v>43370</v>
      </c>
      <c r="F248" t="s">
        <v>1363</v>
      </c>
      <c r="G248" s="1">
        <v>43826</v>
      </c>
      <c r="H248" t="s">
        <v>34</v>
      </c>
      <c r="I248">
        <v>637</v>
      </c>
      <c r="J248" s="1">
        <v>44007</v>
      </c>
      <c r="L248" s="9" t="s">
        <v>1364</v>
      </c>
      <c r="M248" t="s">
        <v>1365</v>
      </c>
      <c r="N248" t="s">
        <v>1365</v>
      </c>
      <c r="O248" t="s">
        <v>5</v>
      </c>
      <c r="P248" t="s">
        <v>44</v>
      </c>
      <c r="Q248" t="s">
        <v>2</v>
      </c>
      <c r="R248" t="s">
        <v>38</v>
      </c>
      <c r="S248" t="s">
        <v>39</v>
      </c>
      <c r="T248" t="s">
        <v>40</v>
      </c>
      <c r="U248" t="s">
        <v>1099</v>
      </c>
      <c r="V248" s="1">
        <v>42851</v>
      </c>
      <c r="W248" t="s">
        <v>350</v>
      </c>
      <c r="X248" s="1">
        <v>43684</v>
      </c>
      <c r="Y248" t="s">
        <v>43</v>
      </c>
      <c r="Z248" t="s">
        <v>1366</v>
      </c>
      <c r="AA248" t="s">
        <v>44</v>
      </c>
      <c r="AB248" s="1">
        <v>42856</v>
      </c>
      <c r="AC248" t="s">
        <v>45</v>
      </c>
    </row>
    <row r="249" spans="1:29" x14ac:dyDescent="0.25">
      <c r="A249" t="s">
        <v>1501</v>
      </c>
      <c r="B249" t="s">
        <v>40</v>
      </c>
      <c r="C249" t="s">
        <v>2903</v>
      </c>
      <c r="D249">
        <v>-707</v>
      </c>
      <c r="E249" s="1">
        <v>43311</v>
      </c>
      <c r="F249" t="s">
        <v>1502</v>
      </c>
      <c r="G249" s="1">
        <v>43768</v>
      </c>
      <c r="H249" t="s">
        <v>34</v>
      </c>
      <c r="I249">
        <v>884</v>
      </c>
      <c r="J249" s="1">
        <v>44195</v>
      </c>
      <c r="L249" s="9" t="s">
        <v>1503</v>
      </c>
      <c r="M249" t="s">
        <v>1365</v>
      </c>
      <c r="N249" t="s">
        <v>1365</v>
      </c>
      <c r="O249" t="s">
        <v>5</v>
      </c>
      <c r="P249" t="s">
        <v>44</v>
      </c>
      <c r="Q249" t="s">
        <v>2</v>
      </c>
      <c r="R249" t="s">
        <v>38</v>
      </c>
      <c r="S249" t="s">
        <v>39</v>
      </c>
      <c r="T249" t="s">
        <v>40</v>
      </c>
      <c r="U249" t="s">
        <v>1099</v>
      </c>
      <c r="V249" s="1">
        <v>42851</v>
      </c>
      <c r="W249" t="s">
        <v>350</v>
      </c>
      <c r="X249" s="1">
        <v>43684</v>
      </c>
      <c r="Y249" t="s">
        <v>43</v>
      </c>
      <c r="Z249" t="s">
        <v>1366</v>
      </c>
      <c r="AA249" t="s">
        <v>44</v>
      </c>
      <c r="AB249" s="1">
        <v>42856</v>
      </c>
      <c r="AC249" t="s">
        <v>45</v>
      </c>
    </row>
    <row r="250" spans="1:29" x14ac:dyDescent="0.25">
      <c r="A250" t="s">
        <v>1495</v>
      </c>
      <c r="B250" t="s">
        <v>40</v>
      </c>
      <c r="C250" t="s">
        <v>2903</v>
      </c>
      <c r="D250">
        <v>-697</v>
      </c>
      <c r="E250" s="1">
        <v>43311</v>
      </c>
      <c r="F250" t="s">
        <v>1496</v>
      </c>
      <c r="G250" s="1">
        <v>43768</v>
      </c>
      <c r="H250" t="s">
        <v>34</v>
      </c>
      <c r="I250">
        <v>884</v>
      </c>
      <c r="J250" s="1">
        <v>44195</v>
      </c>
      <c r="L250" s="9" t="s">
        <v>1497</v>
      </c>
      <c r="M250" t="s">
        <v>1365</v>
      </c>
      <c r="N250" t="s">
        <v>1365</v>
      </c>
      <c r="O250" t="s">
        <v>5</v>
      </c>
      <c r="P250" t="s">
        <v>44</v>
      </c>
      <c r="Q250" t="s">
        <v>2</v>
      </c>
      <c r="R250" t="s">
        <v>38</v>
      </c>
      <c r="S250" t="s">
        <v>39</v>
      </c>
      <c r="T250" t="s">
        <v>40</v>
      </c>
      <c r="U250" t="s">
        <v>1099</v>
      </c>
      <c r="V250" s="1">
        <v>42851</v>
      </c>
      <c r="W250" t="s">
        <v>350</v>
      </c>
      <c r="X250" s="1">
        <v>43684</v>
      </c>
      <c r="Y250" t="s">
        <v>43</v>
      </c>
      <c r="Z250" t="s">
        <v>1366</v>
      </c>
      <c r="AA250" t="s">
        <v>44</v>
      </c>
      <c r="AB250" s="1">
        <v>42856</v>
      </c>
      <c r="AC250" t="s">
        <v>45</v>
      </c>
    </row>
    <row r="251" spans="1:29" x14ac:dyDescent="0.25">
      <c r="A251" t="s">
        <v>2100</v>
      </c>
      <c r="B251" t="s">
        <v>40</v>
      </c>
      <c r="C251" t="s">
        <v>2903</v>
      </c>
      <c r="D251">
        <v>-806</v>
      </c>
      <c r="E251" s="1">
        <v>43311</v>
      </c>
      <c r="F251" t="s">
        <v>2101</v>
      </c>
      <c r="G251" s="1">
        <v>43768</v>
      </c>
      <c r="H251" t="s">
        <v>34</v>
      </c>
      <c r="I251">
        <v>884</v>
      </c>
      <c r="J251" s="1">
        <v>44195</v>
      </c>
      <c r="L251" s="9" t="s">
        <v>2102</v>
      </c>
      <c r="M251" t="s">
        <v>1365</v>
      </c>
      <c r="N251" t="s">
        <v>1365</v>
      </c>
      <c r="O251" t="s">
        <v>5</v>
      </c>
      <c r="P251" t="s">
        <v>44</v>
      </c>
      <c r="Q251" t="s">
        <v>2</v>
      </c>
      <c r="R251" t="s">
        <v>38</v>
      </c>
      <c r="S251" t="s">
        <v>39</v>
      </c>
      <c r="T251" t="s">
        <v>40</v>
      </c>
      <c r="U251" t="s">
        <v>1099</v>
      </c>
      <c r="V251" s="1">
        <v>42851</v>
      </c>
      <c r="W251" t="s">
        <v>350</v>
      </c>
      <c r="X251" s="1">
        <v>43684</v>
      </c>
      <c r="Y251" t="s">
        <v>43</v>
      </c>
      <c r="Z251" t="s">
        <v>1366</v>
      </c>
      <c r="AA251" t="s">
        <v>44</v>
      </c>
      <c r="AB251" s="1">
        <v>42856</v>
      </c>
      <c r="AC251" t="s">
        <v>45</v>
      </c>
    </row>
    <row r="252" spans="1:29" x14ac:dyDescent="0.25">
      <c r="A252" t="s">
        <v>1513</v>
      </c>
      <c r="B252" t="s">
        <v>40</v>
      </c>
      <c r="C252" t="s">
        <v>2903</v>
      </c>
      <c r="D252">
        <v>-711</v>
      </c>
      <c r="E252" s="1">
        <v>43311</v>
      </c>
      <c r="F252" t="s">
        <v>1514</v>
      </c>
      <c r="G252" s="1">
        <v>43768</v>
      </c>
      <c r="H252" t="s">
        <v>34</v>
      </c>
      <c r="I252">
        <v>884</v>
      </c>
      <c r="J252" s="1">
        <v>44195</v>
      </c>
      <c r="L252" s="9" t="s">
        <v>1515</v>
      </c>
      <c r="M252" t="s">
        <v>1365</v>
      </c>
      <c r="N252" t="s">
        <v>1365</v>
      </c>
      <c r="O252" t="s">
        <v>5</v>
      </c>
      <c r="P252" t="s">
        <v>44</v>
      </c>
      <c r="Q252" t="s">
        <v>2</v>
      </c>
      <c r="R252" t="s">
        <v>38</v>
      </c>
      <c r="S252" t="s">
        <v>39</v>
      </c>
      <c r="T252" t="s">
        <v>40</v>
      </c>
      <c r="U252" t="s">
        <v>1099</v>
      </c>
      <c r="V252" s="1">
        <v>42851</v>
      </c>
      <c r="W252" t="s">
        <v>350</v>
      </c>
      <c r="X252" s="1">
        <v>43684</v>
      </c>
      <c r="Y252" t="s">
        <v>43</v>
      </c>
      <c r="Z252" t="s">
        <v>1366</v>
      </c>
      <c r="AA252" t="s">
        <v>44</v>
      </c>
      <c r="AB252" s="1">
        <v>42856</v>
      </c>
      <c r="AC252" t="s">
        <v>45</v>
      </c>
    </row>
    <row r="253" spans="1:29" x14ac:dyDescent="0.25">
      <c r="A253" t="s">
        <v>1483</v>
      </c>
      <c r="B253" t="s">
        <v>40</v>
      </c>
      <c r="C253" t="s">
        <v>2903</v>
      </c>
      <c r="D253">
        <v>-690</v>
      </c>
      <c r="E253" s="1">
        <v>43311</v>
      </c>
      <c r="F253" t="s">
        <v>1484</v>
      </c>
      <c r="G253" s="1">
        <v>43768</v>
      </c>
      <c r="H253" t="s">
        <v>34</v>
      </c>
      <c r="I253">
        <v>884</v>
      </c>
      <c r="J253" s="1">
        <v>44195</v>
      </c>
      <c r="L253" s="9" t="s">
        <v>1485</v>
      </c>
      <c r="M253" t="s">
        <v>1365</v>
      </c>
      <c r="N253" t="s">
        <v>1365</v>
      </c>
      <c r="O253" t="s">
        <v>5</v>
      </c>
      <c r="P253" t="s">
        <v>44</v>
      </c>
      <c r="Q253" t="s">
        <v>2</v>
      </c>
      <c r="R253" t="s">
        <v>38</v>
      </c>
      <c r="S253" t="s">
        <v>39</v>
      </c>
      <c r="T253" t="s">
        <v>40</v>
      </c>
      <c r="U253" t="s">
        <v>1099</v>
      </c>
      <c r="V253" s="1">
        <v>42851</v>
      </c>
      <c r="W253" t="s">
        <v>350</v>
      </c>
      <c r="X253" s="1">
        <v>43684</v>
      </c>
      <c r="Y253" t="s">
        <v>43</v>
      </c>
      <c r="Z253" t="s">
        <v>1366</v>
      </c>
      <c r="AA253" t="s">
        <v>44</v>
      </c>
      <c r="AB253" s="1">
        <v>42856</v>
      </c>
      <c r="AC253" t="s">
        <v>45</v>
      </c>
    </row>
    <row r="254" spans="1:29" x14ac:dyDescent="0.25">
      <c r="A254" t="s">
        <v>2147</v>
      </c>
      <c r="B254" t="s">
        <v>75</v>
      </c>
      <c r="C254" t="s">
        <v>2907</v>
      </c>
      <c r="D254">
        <v>-730</v>
      </c>
      <c r="E254" s="1">
        <v>42861</v>
      </c>
      <c r="F254" t="s">
        <v>2148</v>
      </c>
      <c r="G254" s="1">
        <v>43318</v>
      </c>
      <c r="H254" t="s">
        <v>34</v>
      </c>
      <c r="I254">
        <v>627</v>
      </c>
      <c r="J254" s="1">
        <v>43488</v>
      </c>
      <c r="L254" s="9" t="s">
        <v>2149</v>
      </c>
      <c r="M254" t="s">
        <v>1330</v>
      </c>
      <c r="N254" t="s">
        <v>1330</v>
      </c>
      <c r="O254" t="s">
        <v>5</v>
      </c>
      <c r="P254" t="s">
        <v>44</v>
      </c>
      <c r="Q254" t="s">
        <v>2</v>
      </c>
      <c r="R254" t="s">
        <v>38</v>
      </c>
      <c r="S254" t="s">
        <v>39</v>
      </c>
      <c r="T254" t="s">
        <v>75</v>
      </c>
      <c r="U254" t="s">
        <v>1099</v>
      </c>
      <c r="V254" s="1">
        <v>42851</v>
      </c>
      <c r="W254" t="s">
        <v>76</v>
      </c>
      <c r="X254" s="1">
        <v>44216</v>
      </c>
      <c r="Y254" t="s">
        <v>1332</v>
      </c>
      <c r="Z254" t="s">
        <v>1333</v>
      </c>
      <c r="AA254" t="s">
        <v>44</v>
      </c>
      <c r="AB254" s="1">
        <v>42856</v>
      </c>
      <c r="AC254" t="s">
        <v>45</v>
      </c>
    </row>
    <row r="255" spans="1:29" x14ac:dyDescent="0.25">
      <c r="A255" t="s">
        <v>2137</v>
      </c>
      <c r="B255" t="s">
        <v>75</v>
      </c>
      <c r="C255" t="s">
        <v>2907</v>
      </c>
      <c r="D255">
        <v>-655</v>
      </c>
      <c r="E255" s="1">
        <v>43595</v>
      </c>
      <c r="F255" t="s">
        <v>2138</v>
      </c>
      <c r="G255" s="1">
        <v>44053</v>
      </c>
      <c r="H255" t="s">
        <v>34</v>
      </c>
      <c r="I255">
        <v>538</v>
      </c>
      <c r="J255" s="1">
        <v>44133</v>
      </c>
      <c r="L255" s="9" t="s">
        <v>2139</v>
      </c>
      <c r="M255" t="s">
        <v>2140</v>
      </c>
      <c r="N255" t="s">
        <v>2140</v>
      </c>
      <c r="O255" t="s">
        <v>5</v>
      </c>
      <c r="P255" t="s">
        <v>44</v>
      </c>
      <c r="Q255" t="s">
        <v>2</v>
      </c>
      <c r="R255" t="s">
        <v>38</v>
      </c>
      <c r="S255" t="s">
        <v>39</v>
      </c>
      <c r="T255" t="s">
        <v>75</v>
      </c>
      <c r="U255" t="s">
        <v>1099</v>
      </c>
      <c r="V255" s="1">
        <v>42851</v>
      </c>
      <c r="W255" t="s">
        <v>76</v>
      </c>
      <c r="X255" s="1">
        <v>44216</v>
      </c>
      <c r="Y255" t="s">
        <v>1332</v>
      </c>
      <c r="Z255" t="s">
        <v>2141</v>
      </c>
      <c r="AA255" t="s">
        <v>44</v>
      </c>
      <c r="AB255" s="1">
        <v>42856</v>
      </c>
      <c r="AC255" t="s">
        <v>45</v>
      </c>
    </row>
    <row r="256" spans="1:29" x14ac:dyDescent="0.25">
      <c r="A256" t="s">
        <v>2134</v>
      </c>
      <c r="B256" t="s">
        <v>75</v>
      </c>
      <c r="C256" t="s">
        <v>2907</v>
      </c>
      <c r="D256">
        <v>-472</v>
      </c>
      <c r="E256" s="1">
        <v>43269</v>
      </c>
      <c r="F256" t="s">
        <v>2135</v>
      </c>
      <c r="G256" s="1">
        <v>43726</v>
      </c>
      <c r="H256" t="s">
        <v>34</v>
      </c>
      <c r="I256">
        <v>492</v>
      </c>
      <c r="J256" s="1">
        <v>43761</v>
      </c>
      <c r="L256" s="9" t="s">
        <v>2136</v>
      </c>
      <c r="M256" t="s">
        <v>1856</v>
      </c>
      <c r="N256" t="e">
        <f>VLOOKUP(Table_ExternalData_1[[#This Row],[Functional Loc.]],[1]Sheet1!$A:$A,2,FALSE)</f>
        <v>#N/A</v>
      </c>
      <c r="O256" t="s">
        <v>5</v>
      </c>
      <c r="P256" t="s">
        <v>44</v>
      </c>
      <c r="Q256" t="s">
        <v>2</v>
      </c>
      <c r="R256" t="s">
        <v>38</v>
      </c>
      <c r="S256" t="s">
        <v>39</v>
      </c>
      <c r="T256" t="s">
        <v>75</v>
      </c>
      <c r="U256" t="s">
        <v>1099</v>
      </c>
      <c r="V256" s="1">
        <v>42851</v>
      </c>
      <c r="W256" t="s">
        <v>76</v>
      </c>
      <c r="X256" s="1">
        <v>44216</v>
      </c>
      <c r="Y256" t="s">
        <v>1247</v>
      </c>
      <c r="Z256" t="s">
        <v>1858</v>
      </c>
      <c r="AA256" t="s">
        <v>44</v>
      </c>
      <c r="AB256" s="1">
        <v>42856</v>
      </c>
      <c r="AC256" t="s">
        <v>45</v>
      </c>
    </row>
    <row r="257" spans="1:29" x14ac:dyDescent="0.25">
      <c r="A257" t="s">
        <v>2271</v>
      </c>
      <c r="B257" t="s">
        <v>51</v>
      </c>
      <c r="C257" t="s">
        <v>2904</v>
      </c>
      <c r="D257">
        <v>-635</v>
      </c>
      <c r="E257" s="1">
        <v>43357</v>
      </c>
      <c r="F257" t="s">
        <v>2272</v>
      </c>
      <c r="G257" s="1">
        <v>43813</v>
      </c>
      <c r="H257" t="s">
        <v>34</v>
      </c>
      <c r="I257">
        <v>512</v>
      </c>
      <c r="J257" s="1">
        <v>43869</v>
      </c>
      <c r="L257" s="9" t="s">
        <v>2273</v>
      </c>
      <c r="M257" t="s">
        <v>1714</v>
      </c>
      <c r="N257" t="e">
        <f>VLOOKUP(Table_ExternalData_1[[#This Row],[Functional Loc.]],[1]Sheet1!$A:$A,2,FALSE)</f>
        <v>#N/A</v>
      </c>
      <c r="O257" t="s">
        <v>5</v>
      </c>
      <c r="P257" t="s">
        <v>44</v>
      </c>
      <c r="Q257" t="s">
        <v>2</v>
      </c>
      <c r="R257" t="s">
        <v>38</v>
      </c>
      <c r="S257" t="s">
        <v>39</v>
      </c>
      <c r="T257" t="s">
        <v>51</v>
      </c>
      <c r="U257" t="s">
        <v>1099</v>
      </c>
      <c r="V257" s="1">
        <v>42851</v>
      </c>
      <c r="W257" t="s">
        <v>104</v>
      </c>
      <c r="X257" s="1">
        <v>43741</v>
      </c>
      <c r="Y257" t="s">
        <v>1716</v>
      </c>
      <c r="Z257" t="s">
        <v>1717</v>
      </c>
      <c r="AA257" t="s">
        <v>44</v>
      </c>
      <c r="AB257" s="1">
        <v>42856</v>
      </c>
      <c r="AC257" t="s">
        <v>45</v>
      </c>
    </row>
    <row r="258" spans="1:29" x14ac:dyDescent="0.25">
      <c r="A258" t="s">
        <v>2277</v>
      </c>
      <c r="B258" t="s">
        <v>51</v>
      </c>
      <c r="C258" t="s">
        <v>2904</v>
      </c>
      <c r="D258">
        <v>-667</v>
      </c>
      <c r="E258" s="1">
        <v>43357</v>
      </c>
      <c r="F258" t="s">
        <v>2278</v>
      </c>
      <c r="G258" s="1">
        <v>43813</v>
      </c>
      <c r="H258" t="s">
        <v>34</v>
      </c>
      <c r="I258">
        <v>512</v>
      </c>
      <c r="J258" s="1">
        <v>43869</v>
      </c>
      <c r="L258" s="9" t="s">
        <v>2279</v>
      </c>
      <c r="M258" t="s">
        <v>1714</v>
      </c>
      <c r="N258" t="e">
        <f>VLOOKUP(Table_ExternalData_1[[#This Row],[Functional Loc.]],[1]Sheet1!$A:$A,2,FALSE)</f>
        <v>#N/A</v>
      </c>
      <c r="O258" t="s">
        <v>5</v>
      </c>
      <c r="P258" t="s">
        <v>44</v>
      </c>
      <c r="Q258" t="s">
        <v>2</v>
      </c>
      <c r="R258" t="s">
        <v>38</v>
      </c>
      <c r="S258" t="s">
        <v>39</v>
      </c>
      <c r="T258" t="s">
        <v>51</v>
      </c>
      <c r="U258" t="s">
        <v>1099</v>
      </c>
      <c r="V258" s="1">
        <v>42851</v>
      </c>
      <c r="W258" t="s">
        <v>156</v>
      </c>
      <c r="X258" s="1">
        <v>43360</v>
      </c>
      <c r="Y258" t="s">
        <v>1716</v>
      </c>
      <c r="Z258" t="s">
        <v>1717</v>
      </c>
      <c r="AA258" t="s">
        <v>44</v>
      </c>
      <c r="AB258" s="1">
        <v>42856</v>
      </c>
      <c r="AC258" t="s">
        <v>45</v>
      </c>
    </row>
    <row r="259" spans="1:29" x14ac:dyDescent="0.25">
      <c r="A259" t="s">
        <v>2398</v>
      </c>
      <c r="B259" t="s">
        <v>902</v>
      </c>
      <c r="C259" t="s">
        <v>2917</v>
      </c>
      <c r="D259">
        <v>-698</v>
      </c>
      <c r="E259" s="1">
        <v>42930</v>
      </c>
      <c r="F259" t="s">
        <v>2399</v>
      </c>
      <c r="G259" s="1">
        <v>43387</v>
      </c>
      <c r="H259" t="s">
        <v>34</v>
      </c>
      <c r="I259">
        <v>642</v>
      </c>
      <c r="J259" s="1">
        <v>43572</v>
      </c>
      <c r="L259" s="9" t="s">
        <v>2400</v>
      </c>
      <c r="M259" t="s">
        <v>1686</v>
      </c>
      <c r="N259" t="e">
        <f>VLOOKUP(Table_ExternalData_1[[#This Row],[Functional Loc.]],[1]Sheet1!$A:$A,2,FALSE)</f>
        <v>#N/A</v>
      </c>
      <c r="O259" t="s">
        <v>5</v>
      </c>
      <c r="P259" t="s">
        <v>44</v>
      </c>
      <c r="Q259" t="s">
        <v>2</v>
      </c>
      <c r="R259" t="s">
        <v>38</v>
      </c>
      <c r="S259" t="s">
        <v>39</v>
      </c>
      <c r="T259" t="s">
        <v>902</v>
      </c>
      <c r="U259" t="s">
        <v>1099</v>
      </c>
      <c r="V259" s="1">
        <v>42877</v>
      </c>
      <c r="W259" t="s">
        <v>964</v>
      </c>
      <c r="X259" s="1">
        <v>43266</v>
      </c>
      <c r="Y259" t="s">
        <v>404</v>
      </c>
      <c r="Z259" t="s">
        <v>1688</v>
      </c>
      <c r="AA259" t="s">
        <v>44</v>
      </c>
      <c r="AB259" s="1">
        <v>42887</v>
      </c>
      <c r="AC259" t="s">
        <v>45</v>
      </c>
    </row>
    <row r="260" spans="1:29" x14ac:dyDescent="0.25">
      <c r="A260" t="s">
        <v>2395</v>
      </c>
      <c r="B260" t="s">
        <v>902</v>
      </c>
      <c r="C260" t="s">
        <v>2917</v>
      </c>
      <c r="D260">
        <v>-697</v>
      </c>
      <c r="E260" s="1">
        <v>42930</v>
      </c>
      <c r="F260" t="s">
        <v>2396</v>
      </c>
      <c r="G260" s="1">
        <v>43387</v>
      </c>
      <c r="H260" t="s">
        <v>34</v>
      </c>
      <c r="I260">
        <v>642</v>
      </c>
      <c r="J260" s="1">
        <v>43572</v>
      </c>
      <c r="L260" s="9" t="s">
        <v>2397</v>
      </c>
      <c r="M260" t="s">
        <v>1686</v>
      </c>
      <c r="N260" t="e">
        <f>VLOOKUP(Table_ExternalData_1[[#This Row],[Functional Loc.]],[1]Sheet1!$A:$A,2,FALSE)</f>
        <v>#N/A</v>
      </c>
      <c r="O260" t="s">
        <v>5</v>
      </c>
      <c r="P260" t="s">
        <v>44</v>
      </c>
      <c r="Q260" t="s">
        <v>2</v>
      </c>
      <c r="R260" t="s">
        <v>38</v>
      </c>
      <c r="S260" t="s">
        <v>39</v>
      </c>
      <c r="T260" t="s">
        <v>902</v>
      </c>
      <c r="U260" t="s">
        <v>1099</v>
      </c>
      <c r="V260" s="1">
        <v>42877</v>
      </c>
      <c r="W260" t="s">
        <v>964</v>
      </c>
      <c r="X260" s="1">
        <v>43266</v>
      </c>
      <c r="Y260" t="s">
        <v>404</v>
      </c>
      <c r="Z260" t="s">
        <v>1688</v>
      </c>
      <c r="AA260" t="s">
        <v>44</v>
      </c>
      <c r="AB260" s="1">
        <v>42887</v>
      </c>
      <c r="AC260" t="s">
        <v>45</v>
      </c>
    </row>
    <row r="261" spans="1:29" x14ac:dyDescent="0.25">
      <c r="A261" t="s">
        <v>2340</v>
      </c>
      <c r="B261" t="s">
        <v>902</v>
      </c>
      <c r="C261" t="s">
        <v>2917</v>
      </c>
      <c r="D261">
        <v>-655</v>
      </c>
      <c r="E261" s="1">
        <v>42930</v>
      </c>
      <c r="F261" t="s">
        <v>2341</v>
      </c>
      <c r="G261" s="1">
        <v>43387</v>
      </c>
      <c r="H261" t="s">
        <v>34</v>
      </c>
      <c r="I261">
        <v>642</v>
      </c>
      <c r="J261" s="1">
        <v>43572</v>
      </c>
      <c r="L261" s="9" t="s">
        <v>2342</v>
      </c>
      <c r="M261" t="s">
        <v>1686</v>
      </c>
      <c r="N261" t="e">
        <f>VLOOKUP(Table_ExternalData_1[[#This Row],[Functional Loc.]],[1]Sheet1!$A:$A,2,FALSE)</f>
        <v>#N/A</v>
      </c>
      <c r="O261" t="s">
        <v>5</v>
      </c>
      <c r="P261" t="s">
        <v>44</v>
      </c>
      <c r="Q261" t="s">
        <v>2</v>
      </c>
      <c r="R261" t="s">
        <v>38</v>
      </c>
      <c r="S261" t="s">
        <v>39</v>
      </c>
      <c r="T261" t="s">
        <v>902</v>
      </c>
      <c r="U261" t="s">
        <v>1099</v>
      </c>
      <c r="V261" s="1">
        <v>42877</v>
      </c>
      <c r="W261" t="s">
        <v>964</v>
      </c>
      <c r="X261" s="1">
        <v>43266</v>
      </c>
      <c r="Y261" t="s">
        <v>404</v>
      </c>
      <c r="Z261" t="s">
        <v>1688</v>
      </c>
      <c r="AA261" t="s">
        <v>44</v>
      </c>
      <c r="AB261" s="1">
        <v>42887</v>
      </c>
      <c r="AC261" t="s">
        <v>45</v>
      </c>
    </row>
    <row r="262" spans="1:29" x14ac:dyDescent="0.25">
      <c r="A262" t="s">
        <v>2334</v>
      </c>
      <c r="B262" t="s">
        <v>902</v>
      </c>
      <c r="C262" t="s">
        <v>2917</v>
      </c>
      <c r="D262">
        <v>-651</v>
      </c>
      <c r="E262" s="1">
        <v>42930</v>
      </c>
      <c r="F262" t="s">
        <v>2335</v>
      </c>
      <c r="G262" s="1">
        <v>43387</v>
      </c>
      <c r="H262" t="s">
        <v>34</v>
      </c>
      <c r="I262">
        <v>642</v>
      </c>
      <c r="J262" s="1">
        <v>43572</v>
      </c>
      <c r="L262" s="9" t="s">
        <v>2336</v>
      </c>
      <c r="M262" t="s">
        <v>1686</v>
      </c>
      <c r="N262" t="e">
        <f>VLOOKUP(Table_ExternalData_1[[#This Row],[Functional Loc.]],[1]Sheet1!$A:$A,2,FALSE)</f>
        <v>#N/A</v>
      </c>
      <c r="O262" t="s">
        <v>5</v>
      </c>
      <c r="P262" t="s">
        <v>44</v>
      </c>
      <c r="Q262" t="s">
        <v>2</v>
      </c>
      <c r="R262" t="s">
        <v>38</v>
      </c>
      <c r="S262" t="s">
        <v>39</v>
      </c>
      <c r="T262" t="s">
        <v>902</v>
      </c>
      <c r="U262" t="s">
        <v>1099</v>
      </c>
      <c r="V262" s="1">
        <v>42877</v>
      </c>
      <c r="W262" t="s">
        <v>964</v>
      </c>
      <c r="X262" s="1">
        <v>43266</v>
      </c>
      <c r="Y262" t="s">
        <v>404</v>
      </c>
      <c r="Z262" t="s">
        <v>1688</v>
      </c>
      <c r="AA262" t="s">
        <v>44</v>
      </c>
      <c r="AB262" s="1">
        <v>42887</v>
      </c>
      <c r="AC262" t="s">
        <v>45</v>
      </c>
    </row>
    <row r="263" spans="1:29" x14ac:dyDescent="0.25">
      <c r="A263" t="s">
        <v>2346</v>
      </c>
      <c r="B263" t="s">
        <v>902</v>
      </c>
      <c r="C263" t="s">
        <v>2917</v>
      </c>
      <c r="D263">
        <v>-657</v>
      </c>
      <c r="E263" s="1">
        <v>42930</v>
      </c>
      <c r="F263" t="s">
        <v>2347</v>
      </c>
      <c r="G263" s="1">
        <v>43387</v>
      </c>
      <c r="H263" t="s">
        <v>34</v>
      </c>
      <c r="I263">
        <v>642</v>
      </c>
      <c r="J263" s="1">
        <v>43572</v>
      </c>
      <c r="L263" s="9" t="s">
        <v>2348</v>
      </c>
      <c r="M263" t="s">
        <v>1686</v>
      </c>
      <c r="N263" t="e">
        <f>VLOOKUP(Table_ExternalData_1[[#This Row],[Functional Loc.]],[1]Sheet1!$A:$A,2,FALSE)</f>
        <v>#N/A</v>
      </c>
      <c r="O263" t="s">
        <v>5</v>
      </c>
      <c r="P263" t="s">
        <v>44</v>
      </c>
      <c r="Q263" t="s">
        <v>2</v>
      </c>
      <c r="R263" t="s">
        <v>38</v>
      </c>
      <c r="S263" t="s">
        <v>39</v>
      </c>
      <c r="T263" t="s">
        <v>902</v>
      </c>
      <c r="U263" t="s">
        <v>1099</v>
      </c>
      <c r="V263" s="1">
        <v>42877</v>
      </c>
      <c r="W263" t="s">
        <v>964</v>
      </c>
      <c r="X263" s="1">
        <v>43266</v>
      </c>
      <c r="Y263" t="s">
        <v>404</v>
      </c>
      <c r="Z263" t="s">
        <v>1688</v>
      </c>
      <c r="AA263" t="s">
        <v>44</v>
      </c>
      <c r="AB263" s="1">
        <v>42887</v>
      </c>
      <c r="AC263" t="s">
        <v>45</v>
      </c>
    </row>
    <row r="264" spans="1:29" x14ac:dyDescent="0.25">
      <c r="A264" t="s">
        <v>2343</v>
      </c>
      <c r="B264" t="s">
        <v>902</v>
      </c>
      <c r="C264" t="s">
        <v>2917</v>
      </c>
      <c r="D264">
        <v>-656</v>
      </c>
      <c r="E264" s="1">
        <v>42930</v>
      </c>
      <c r="F264" t="s">
        <v>2344</v>
      </c>
      <c r="G264" s="1">
        <v>43387</v>
      </c>
      <c r="H264" t="s">
        <v>34</v>
      </c>
      <c r="I264">
        <v>642</v>
      </c>
      <c r="J264" s="1">
        <v>43572</v>
      </c>
      <c r="L264" s="9" t="s">
        <v>2345</v>
      </c>
      <c r="M264" t="s">
        <v>1686</v>
      </c>
      <c r="N264" t="e">
        <f>VLOOKUP(Table_ExternalData_1[[#This Row],[Functional Loc.]],[1]Sheet1!$A:$A,2,FALSE)</f>
        <v>#N/A</v>
      </c>
      <c r="O264" t="s">
        <v>5</v>
      </c>
      <c r="P264" t="s">
        <v>44</v>
      </c>
      <c r="Q264" t="s">
        <v>2</v>
      </c>
      <c r="R264" t="s">
        <v>38</v>
      </c>
      <c r="S264" t="s">
        <v>39</v>
      </c>
      <c r="T264" t="s">
        <v>902</v>
      </c>
      <c r="U264" t="s">
        <v>1099</v>
      </c>
      <c r="V264" s="1">
        <v>42877</v>
      </c>
      <c r="W264" t="s">
        <v>964</v>
      </c>
      <c r="X264" s="1">
        <v>43266</v>
      </c>
      <c r="Y264" t="s">
        <v>404</v>
      </c>
      <c r="Z264" t="s">
        <v>1688</v>
      </c>
      <c r="AA264" t="s">
        <v>44</v>
      </c>
      <c r="AB264" s="1">
        <v>42887</v>
      </c>
      <c r="AC264" t="s">
        <v>45</v>
      </c>
    </row>
    <row r="265" spans="1:29" x14ac:dyDescent="0.25">
      <c r="A265" t="s">
        <v>2325</v>
      </c>
      <c r="B265" t="s">
        <v>902</v>
      </c>
      <c r="C265" t="s">
        <v>2917</v>
      </c>
      <c r="D265">
        <v>-647</v>
      </c>
      <c r="E265" s="1">
        <v>42930</v>
      </c>
      <c r="F265" t="s">
        <v>2326</v>
      </c>
      <c r="G265" s="1">
        <v>43387</v>
      </c>
      <c r="H265" t="s">
        <v>34</v>
      </c>
      <c r="I265">
        <v>642</v>
      </c>
      <c r="J265" s="1">
        <v>43572</v>
      </c>
      <c r="L265" s="9" t="s">
        <v>2327</v>
      </c>
      <c r="M265" t="s">
        <v>1686</v>
      </c>
      <c r="N265" t="e">
        <f>VLOOKUP(Table_ExternalData_1[[#This Row],[Functional Loc.]],[1]Sheet1!$A:$A,2,FALSE)</f>
        <v>#N/A</v>
      </c>
      <c r="O265" t="s">
        <v>5</v>
      </c>
      <c r="P265" t="s">
        <v>44</v>
      </c>
      <c r="Q265" t="s">
        <v>2</v>
      </c>
      <c r="R265" t="s">
        <v>38</v>
      </c>
      <c r="S265" t="s">
        <v>39</v>
      </c>
      <c r="T265" t="s">
        <v>902</v>
      </c>
      <c r="U265" t="s">
        <v>1099</v>
      </c>
      <c r="V265" s="1">
        <v>42877</v>
      </c>
      <c r="W265" t="s">
        <v>964</v>
      </c>
      <c r="X265" s="1">
        <v>43266</v>
      </c>
      <c r="Y265" t="s">
        <v>404</v>
      </c>
      <c r="Z265" t="s">
        <v>1688</v>
      </c>
      <c r="AA265" t="s">
        <v>44</v>
      </c>
      <c r="AB265" s="1">
        <v>42887</v>
      </c>
      <c r="AC265" t="s">
        <v>45</v>
      </c>
    </row>
    <row r="266" spans="1:29" x14ac:dyDescent="0.25">
      <c r="A266" t="s">
        <v>2295</v>
      </c>
      <c r="B266" t="s">
        <v>902</v>
      </c>
      <c r="C266" t="s">
        <v>2917</v>
      </c>
      <c r="D266">
        <v>-575</v>
      </c>
      <c r="E266" s="1">
        <v>42930</v>
      </c>
      <c r="F266" t="s">
        <v>2296</v>
      </c>
      <c r="G266" s="1">
        <v>43387</v>
      </c>
      <c r="H266" t="s">
        <v>34</v>
      </c>
      <c r="I266">
        <v>642</v>
      </c>
      <c r="J266" s="1">
        <v>43572</v>
      </c>
      <c r="L266" s="9" t="s">
        <v>2297</v>
      </c>
      <c r="M266" t="s">
        <v>1686</v>
      </c>
      <c r="N266" t="e">
        <f>VLOOKUP(Table_ExternalData_1[[#This Row],[Functional Loc.]],[1]Sheet1!$A:$A,2,FALSE)</f>
        <v>#N/A</v>
      </c>
      <c r="O266" t="s">
        <v>5</v>
      </c>
      <c r="P266" t="s">
        <v>44</v>
      </c>
      <c r="Q266" t="s">
        <v>2</v>
      </c>
      <c r="R266" t="s">
        <v>38</v>
      </c>
      <c r="S266" t="s">
        <v>39</v>
      </c>
      <c r="T266" t="s">
        <v>902</v>
      </c>
      <c r="U266" t="s">
        <v>1099</v>
      </c>
      <c r="V266" s="1">
        <v>42877</v>
      </c>
      <c r="W266" t="s">
        <v>964</v>
      </c>
      <c r="X266" s="1">
        <v>43266</v>
      </c>
      <c r="Y266" t="s">
        <v>404</v>
      </c>
      <c r="Z266" t="s">
        <v>1688</v>
      </c>
      <c r="AA266" t="s">
        <v>44</v>
      </c>
      <c r="AB266" s="1">
        <v>42887</v>
      </c>
      <c r="AC266" t="s">
        <v>45</v>
      </c>
    </row>
    <row r="267" spans="1:29" x14ac:dyDescent="0.25">
      <c r="A267" t="s">
        <v>2367</v>
      </c>
      <c r="B267" t="s">
        <v>902</v>
      </c>
      <c r="C267" t="s">
        <v>2917</v>
      </c>
      <c r="D267">
        <v>-669</v>
      </c>
      <c r="E267" s="1">
        <v>42930</v>
      </c>
      <c r="F267" t="s">
        <v>2368</v>
      </c>
      <c r="G267" s="1">
        <v>43387</v>
      </c>
      <c r="H267" t="s">
        <v>34</v>
      </c>
      <c r="I267">
        <v>642</v>
      </c>
      <c r="J267" s="1">
        <v>43572</v>
      </c>
      <c r="L267" s="9" t="s">
        <v>2369</v>
      </c>
      <c r="M267" t="s">
        <v>1686</v>
      </c>
      <c r="N267" t="e">
        <f>VLOOKUP(Table_ExternalData_1[[#This Row],[Functional Loc.]],[1]Sheet1!$A:$A,2,FALSE)</f>
        <v>#N/A</v>
      </c>
      <c r="O267" t="s">
        <v>5</v>
      </c>
      <c r="P267" t="s">
        <v>44</v>
      </c>
      <c r="Q267" t="s">
        <v>2</v>
      </c>
      <c r="R267" t="s">
        <v>38</v>
      </c>
      <c r="S267" t="s">
        <v>39</v>
      </c>
      <c r="T267" t="s">
        <v>902</v>
      </c>
      <c r="U267" t="s">
        <v>1099</v>
      </c>
      <c r="V267" s="1">
        <v>42877</v>
      </c>
      <c r="W267" t="s">
        <v>964</v>
      </c>
      <c r="X267" s="1">
        <v>43266</v>
      </c>
      <c r="Y267" t="s">
        <v>404</v>
      </c>
      <c r="Z267" t="s">
        <v>1688</v>
      </c>
      <c r="AA267" t="s">
        <v>44</v>
      </c>
      <c r="AB267" s="1">
        <v>42887</v>
      </c>
      <c r="AC267" t="s">
        <v>45</v>
      </c>
    </row>
    <row r="268" spans="1:29" x14ac:dyDescent="0.25">
      <c r="A268" t="s">
        <v>2382</v>
      </c>
      <c r="B268" t="s">
        <v>902</v>
      </c>
      <c r="C268" t="s">
        <v>2917</v>
      </c>
      <c r="D268">
        <v>-691</v>
      </c>
      <c r="E268" s="1">
        <v>42930</v>
      </c>
      <c r="F268" t="s">
        <v>2383</v>
      </c>
      <c r="G268" s="1">
        <v>43387</v>
      </c>
      <c r="H268" t="s">
        <v>34</v>
      </c>
      <c r="I268">
        <v>642</v>
      </c>
      <c r="J268" s="1">
        <v>43572</v>
      </c>
      <c r="L268" s="9" t="s">
        <v>2384</v>
      </c>
      <c r="M268" t="s">
        <v>1686</v>
      </c>
      <c r="N268" t="e">
        <f>VLOOKUP(Table_ExternalData_1[[#This Row],[Functional Loc.]],[1]Sheet1!$A:$A,2,FALSE)</f>
        <v>#N/A</v>
      </c>
      <c r="O268" t="s">
        <v>5</v>
      </c>
      <c r="P268" t="s">
        <v>44</v>
      </c>
      <c r="Q268" t="s">
        <v>2</v>
      </c>
      <c r="R268" t="s">
        <v>38</v>
      </c>
      <c r="S268" t="s">
        <v>39</v>
      </c>
      <c r="T268" t="s">
        <v>902</v>
      </c>
      <c r="U268" t="s">
        <v>1099</v>
      </c>
      <c r="V268" s="1">
        <v>42877</v>
      </c>
      <c r="W268" t="s">
        <v>964</v>
      </c>
      <c r="X268" s="1">
        <v>43266</v>
      </c>
      <c r="Y268" t="s">
        <v>404</v>
      </c>
      <c r="Z268" t="s">
        <v>1688</v>
      </c>
      <c r="AA268" t="s">
        <v>44</v>
      </c>
      <c r="AB268" s="1">
        <v>42887</v>
      </c>
      <c r="AC268" t="s">
        <v>45</v>
      </c>
    </row>
    <row r="269" spans="1:29" x14ac:dyDescent="0.25">
      <c r="A269" t="s">
        <v>2322</v>
      </c>
      <c r="B269" t="s">
        <v>902</v>
      </c>
      <c r="C269" t="s">
        <v>2917</v>
      </c>
      <c r="D269">
        <v>-646</v>
      </c>
      <c r="E269" s="1">
        <v>42930</v>
      </c>
      <c r="F269" t="s">
        <v>2323</v>
      </c>
      <c r="G269" s="1">
        <v>43387</v>
      </c>
      <c r="H269" t="s">
        <v>34</v>
      </c>
      <c r="I269">
        <v>642</v>
      </c>
      <c r="J269" s="1">
        <v>43572</v>
      </c>
      <c r="L269" s="9" t="s">
        <v>2324</v>
      </c>
      <c r="M269" t="s">
        <v>1686</v>
      </c>
      <c r="N269" t="e">
        <f>VLOOKUP(Table_ExternalData_1[[#This Row],[Functional Loc.]],[1]Sheet1!$A:$A,2,FALSE)</f>
        <v>#N/A</v>
      </c>
      <c r="O269" t="s">
        <v>5</v>
      </c>
      <c r="P269" t="s">
        <v>44</v>
      </c>
      <c r="Q269" t="s">
        <v>2</v>
      </c>
      <c r="R269" t="s">
        <v>38</v>
      </c>
      <c r="S269" t="s">
        <v>39</v>
      </c>
      <c r="T269" t="s">
        <v>902</v>
      </c>
      <c r="U269" t="s">
        <v>1099</v>
      </c>
      <c r="V269" s="1">
        <v>42877</v>
      </c>
      <c r="W269" t="s">
        <v>964</v>
      </c>
      <c r="X269" s="1">
        <v>43266</v>
      </c>
      <c r="Y269" t="s">
        <v>404</v>
      </c>
      <c r="Z269" t="s">
        <v>1688</v>
      </c>
      <c r="AA269" t="s">
        <v>44</v>
      </c>
      <c r="AB269" s="1">
        <v>42887</v>
      </c>
      <c r="AC269" t="s">
        <v>45</v>
      </c>
    </row>
    <row r="270" spans="1:29" x14ac:dyDescent="0.25">
      <c r="A270" t="s">
        <v>2428</v>
      </c>
      <c r="B270" t="s">
        <v>902</v>
      </c>
      <c r="C270" t="s">
        <v>2917</v>
      </c>
      <c r="D270">
        <v>-730</v>
      </c>
      <c r="E270" s="1">
        <v>42930</v>
      </c>
      <c r="F270" t="s">
        <v>2429</v>
      </c>
      <c r="G270" s="1">
        <v>43387</v>
      </c>
      <c r="H270" t="s">
        <v>34</v>
      </c>
      <c r="I270">
        <v>642</v>
      </c>
      <c r="J270" s="1">
        <v>43572</v>
      </c>
      <c r="L270" s="9" t="s">
        <v>2430</v>
      </c>
      <c r="M270" t="s">
        <v>1686</v>
      </c>
      <c r="N270" t="e">
        <f>VLOOKUP(Table_ExternalData_1[[#This Row],[Functional Loc.]],[1]Sheet1!$A:$A,2,FALSE)</f>
        <v>#N/A</v>
      </c>
      <c r="O270" t="s">
        <v>5</v>
      </c>
      <c r="P270" t="s">
        <v>44</v>
      </c>
      <c r="Q270" t="s">
        <v>2</v>
      </c>
      <c r="R270" t="s">
        <v>38</v>
      </c>
      <c r="S270" t="s">
        <v>39</v>
      </c>
      <c r="T270" t="s">
        <v>902</v>
      </c>
      <c r="U270" t="s">
        <v>1099</v>
      </c>
      <c r="V270" s="1">
        <v>42877</v>
      </c>
      <c r="W270" t="s">
        <v>964</v>
      </c>
      <c r="X270" s="1">
        <v>43266</v>
      </c>
      <c r="Y270" t="s">
        <v>404</v>
      </c>
      <c r="Z270" t="s">
        <v>1688</v>
      </c>
      <c r="AA270" t="s">
        <v>44</v>
      </c>
      <c r="AB270" s="1">
        <v>42887</v>
      </c>
      <c r="AC270" t="s">
        <v>45</v>
      </c>
    </row>
    <row r="271" spans="1:29" x14ac:dyDescent="0.25">
      <c r="A271" t="s">
        <v>2407</v>
      </c>
      <c r="B271" t="s">
        <v>902</v>
      </c>
      <c r="C271" t="s">
        <v>2917</v>
      </c>
      <c r="D271">
        <v>-701</v>
      </c>
      <c r="E271" s="1">
        <v>42930</v>
      </c>
      <c r="F271" t="s">
        <v>2408</v>
      </c>
      <c r="G271" s="1">
        <v>43387</v>
      </c>
      <c r="H271" t="s">
        <v>34</v>
      </c>
      <c r="I271">
        <v>642</v>
      </c>
      <c r="J271" s="1">
        <v>43572</v>
      </c>
      <c r="L271" s="9" t="s">
        <v>2409</v>
      </c>
      <c r="M271" t="s">
        <v>1686</v>
      </c>
      <c r="N271" t="e">
        <f>VLOOKUP(Table_ExternalData_1[[#This Row],[Functional Loc.]],[1]Sheet1!$A:$A,2,FALSE)</f>
        <v>#N/A</v>
      </c>
      <c r="O271" t="s">
        <v>5</v>
      </c>
      <c r="P271" t="s">
        <v>44</v>
      </c>
      <c r="Q271" t="s">
        <v>2</v>
      </c>
      <c r="R271" t="s">
        <v>38</v>
      </c>
      <c r="S271" t="s">
        <v>39</v>
      </c>
      <c r="T271" t="s">
        <v>902</v>
      </c>
      <c r="U271" t="s">
        <v>1099</v>
      </c>
      <c r="V271" s="1">
        <v>42877</v>
      </c>
      <c r="W271" t="s">
        <v>964</v>
      </c>
      <c r="X271" s="1">
        <v>43266</v>
      </c>
      <c r="Y271" t="s">
        <v>404</v>
      </c>
      <c r="Z271" t="s">
        <v>1688</v>
      </c>
      <c r="AA271" t="s">
        <v>44</v>
      </c>
      <c r="AB271" s="1">
        <v>42887</v>
      </c>
      <c r="AC271" t="s">
        <v>45</v>
      </c>
    </row>
    <row r="272" spans="1:29" x14ac:dyDescent="0.25">
      <c r="A272" t="s">
        <v>2331</v>
      </c>
      <c r="B272" t="s">
        <v>902</v>
      </c>
      <c r="C272" t="s">
        <v>2917</v>
      </c>
      <c r="D272">
        <v>-651</v>
      </c>
      <c r="E272" s="1">
        <v>42930</v>
      </c>
      <c r="F272" t="s">
        <v>2332</v>
      </c>
      <c r="G272" s="1">
        <v>43387</v>
      </c>
      <c r="H272" t="s">
        <v>34</v>
      </c>
      <c r="I272">
        <v>642</v>
      </c>
      <c r="J272" s="1">
        <v>43572</v>
      </c>
      <c r="L272" s="9" t="s">
        <v>2333</v>
      </c>
      <c r="M272" t="s">
        <v>1686</v>
      </c>
      <c r="N272" t="e">
        <f>VLOOKUP(Table_ExternalData_1[[#This Row],[Functional Loc.]],[1]Sheet1!$A:$A,2,FALSE)</f>
        <v>#N/A</v>
      </c>
      <c r="O272" t="s">
        <v>5</v>
      </c>
      <c r="P272" t="s">
        <v>44</v>
      </c>
      <c r="Q272" t="s">
        <v>2</v>
      </c>
      <c r="R272" t="s">
        <v>38</v>
      </c>
      <c r="S272" t="s">
        <v>39</v>
      </c>
      <c r="T272" t="s">
        <v>902</v>
      </c>
      <c r="U272" t="s">
        <v>1099</v>
      </c>
      <c r="V272" s="1">
        <v>42877</v>
      </c>
      <c r="W272" t="s">
        <v>964</v>
      </c>
      <c r="X272" s="1">
        <v>43266</v>
      </c>
      <c r="Y272" t="s">
        <v>404</v>
      </c>
      <c r="Z272" t="s">
        <v>1688</v>
      </c>
      <c r="AA272" t="s">
        <v>44</v>
      </c>
      <c r="AB272" s="1">
        <v>42887</v>
      </c>
      <c r="AC272" t="s">
        <v>45</v>
      </c>
    </row>
    <row r="273" spans="1:29" x14ac:dyDescent="0.25">
      <c r="A273" t="s">
        <v>2358</v>
      </c>
      <c r="B273" t="s">
        <v>902</v>
      </c>
      <c r="C273" t="s">
        <v>2917</v>
      </c>
      <c r="D273">
        <v>-661</v>
      </c>
      <c r="E273" s="1">
        <v>42930</v>
      </c>
      <c r="F273" t="s">
        <v>2359</v>
      </c>
      <c r="G273" s="1">
        <v>43387</v>
      </c>
      <c r="H273" t="s">
        <v>34</v>
      </c>
      <c r="I273">
        <v>642</v>
      </c>
      <c r="J273" s="1">
        <v>43572</v>
      </c>
      <c r="L273" s="9" t="s">
        <v>2360</v>
      </c>
      <c r="M273" t="s">
        <v>1686</v>
      </c>
      <c r="N273" t="e">
        <f>VLOOKUP(Table_ExternalData_1[[#This Row],[Functional Loc.]],[1]Sheet1!$A:$A,2,FALSE)</f>
        <v>#N/A</v>
      </c>
      <c r="O273" t="s">
        <v>5</v>
      </c>
      <c r="P273" t="s">
        <v>44</v>
      </c>
      <c r="Q273" t="s">
        <v>2</v>
      </c>
      <c r="R273" t="s">
        <v>38</v>
      </c>
      <c r="S273" t="s">
        <v>39</v>
      </c>
      <c r="T273" t="s">
        <v>902</v>
      </c>
      <c r="U273" t="s">
        <v>1099</v>
      </c>
      <c r="V273" s="1">
        <v>42877</v>
      </c>
      <c r="W273" t="s">
        <v>964</v>
      </c>
      <c r="X273" s="1">
        <v>43266</v>
      </c>
      <c r="Y273" t="s">
        <v>404</v>
      </c>
      <c r="Z273" t="s">
        <v>1688</v>
      </c>
      <c r="AA273" t="s">
        <v>44</v>
      </c>
      <c r="AB273" s="1">
        <v>42887</v>
      </c>
      <c r="AC273" t="s">
        <v>45</v>
      </c>
    </row>
    <row r="274" spans="1:29" x14ac:dyDescent="0.25">
      <c r="A274" t="s">
        <v>2349</v>
      </c>
      <c r="B274" t="s">
        <v>902</v>
      </c>
      <c r="C274" t="s">
        <v>2917</v>
      </c>
      <c r="D274">
        <v>-658</v>
      </c>
      <c r="E274" s="1">
        <v>42930</v>
      </c>
      <c r="F274" t="s">
        <v>2350</v>
      </c>
      <c r="G274" s="1">
        <v>43387</v>
      </c>
      <c r="H274" t="s">
        <v>34</v>
      </c>
      <c r="I274">
        <v>642</v>
      </c>
      <c r="J274" s="1">
        <v>43572</v>
      </c>
      <c r="L274" s="9" t="s">
        <v>2351</v>
      </c>
      <c r="M274" t="s">
        <v>1686</v>
      </c>
      <c r="N274" t="e">
        <f>VLOOKUP(Table_ExternalData_1[[#This Row],[Functional Loc.]],[1]Sheet1!$A:$A,2,FALSE)</f>
        <v>#N/A</v>
      </c>
      <c r="O274" t="s">
        <v>5</v>
      </c>
      <c r="P274" t="s">
        <v>44</v>
      </c>
      <c r="Q274" t="s">
        <v>2</v>
      </c>
      <c r="R274" t="s">
        <v>38</v>
      </c>
      <c r="S274" t="s">
        <v>39</v>
      </c>
      <c r="T274" t="s">
        <v>902</v>
      </c>
      <c r="U274" t="s">
        <v>1099</v>
      </c>
      <c r="V274" s="1">
        <v>42877</v>
      </c>
      <c r="W274" t="s">
        <v>964</v>
      </c>
      <c r="X274" s="1">
        <v>43266</v>
      </c>
      <c r="Y274" t="s">
        <v>404</v>
      </c>
      <c r="Z274" t="s">
        <v>1688</v>
      </c>
      <c r="AA274" t="s">
        <v>44</v>
      </c>
      <c r="AB274" s="1">
        <v>42887</v>
      </c>
      <c r="AC274" t="s">
        <v>45</v>
      </c>
    </row>
    <row r="275" spans="1:29" x14ac:dyDescent="0.25">
      <c r="A275" t="s">
        <v>2319</v>
      </c>
      <c r="B275" t="s">
        <v>902</v>
      </c>
      <c r="C275" t="s">
        <v>2917</v>
      </c>
      <c r="D275">
        <v>-646</v>
      </c>
      <c r="E275" s="1">
        <v>42930</v>
      </c>
      <c r="F275" t="s">
        <v>2320</v>
      </c>
      <c r="G275" s="1">
        <v>43387</v>
      </c>
      <c r="H275" t="s">
        <v>34</v>
      </c>
      <c r="I275">
        <v>642</v>
      </c>
      <c r="J275" s="1">
        <v>43572</v>
      </c>
      <c r="L275" s="9" t="s">
        <v>2321</v>
      </c>
      <c r="M275" t="s">
        <v>1686</v>
      </c>
      <c r="N275" t="e">
        <f>VLOOKUP(Table_ExternalData_1[[#This Row],[Functional Loc.]],[1]Sheet1!$A:$A,2,FALSE)</f>
        <v>#N/A</v>
      </c>
      <c r="O275" t="s">
        <v>5</v>
      </c>
      <c r="P275" t="s">
        <v>44</v>
      </c>
      <c r="Q275" t="s">
        <v>2</v>
      </c>
      <c r="R275" t="s">
        <v>38</v>
      </c>
      <c r="S275" t="s">
        <v>39</v>
      </c>
      <c r="T275" t="s">
        <v>902</v>
      </c>
      <c r="U275" t="s">
        <v>1099</v>
      </c>
      <c r="V275" s="1">
        <v>42877</v>
      </c>
      <c r="W275" t="s">
        <v>964</v>
      </c>
      <c r="X275" s="1">
        <v>43266</v>
      </c>
      <c r="Y275" t="s">
        <v>404</v>
      </c>
      <c r="Z275" t="s">
        <v>1688</v>
      </c>
      <c r="AA275" t="s">
        <v>44</v>
      </c>
      <c r="AB275" s="1">
        <v>42887</v>
      </c>
      <c r="AC275" t="s">
        <v>45</v>
      </c>
    </row>
    <row r="276" spans="1:29" x14ac:dyDescent="0.25">
      <c r="A276" t="s">
        <v>2304</v>
      </c>
      <c r="B276" t="s">
        <v>902</v>
      </c>
      <c r="C276" t="s">
        <v>2917</v>
      </c>
      <c r="D276">
        <v>-615</v>
      </c>
      <c r="E276" s="1">
        <v>42930</v>
      </c>
      <c r="F276" t="s">
        <v>2305</v>
      </c>
      <c r="G276" s="1">
        <v>43387</v>
      </c>
      <c r="H276" t="s">
        <v>34</v>
      </c>
      <c r="I276">
        <v>642</v>
      </c>
      <c r="J276" s="1">
        <v>43572</v>
      </c>
      <c r="L276" s="9" t="s">
        <v>2306</v>
      </c>
      <c r="M276" t="s">
        <v>1686</v>
      </c>
      <c r="N276" t="e">
        <f>VLOOKUP(Table_ExternalData_1[[#This Row],[Functional Loc.]],[1]Sheet1!$A:$A,2,FALSE)</f>
        <v>#N/A</v>
      </c>
      <c r="O276" t="s">
        <v>5</v>
      </c>
      <c r="P276" t="s">
        <v>44</v>
      </c>
      <c r="Q276" t="s">
        <v>2</v>
      </c>
      <c r="R276" t="s">
        <v>38</v>
      </c>
      <c r="S276" t="s">
        <v>39</v>
      </c>
      <c r="T276" t="s">
        <v>902</v>
      </c>
      <c r="U276" t="s">
        <v>1099</v>
      </c>
      <c r="V276" s="1">
        <v>42877</v>
      </c>
      <c r="W276" t="s">
        <v>964</v>
      </c>
      <c r="X276" s="1">
        <v>43266</v>
      </c>
      <c r="Y276" t="s">
        <v>404</v>
      </c>
      <c r="Z276" t="s">
        <v>1688</v>
      </c>
      <c r="AA276" t="s">
        <v>44</v>
      </c>
      <c r="AB276" s="1">
        <v>42887</v>
      </c>
      <c r="AC276" t="s">
        <v>45</v>
      </c>
    </row>
    <row r="277" spans="1:29" x14ac:dyDescent="0.25">
      <c r="A277" t="s">
        <v>2307</v>
      </c>
      <c r="B277" t="s">
        <v>902</v>
      </c>
      <c r="C277" t="s">
        <v>2917</v>
      </c>
      <c r="D277">
        <v>-619</v>
      </c>
      <c r="E277" s="1">
        <v>42930</v>
      </c>
      <c r="F277" t="s">
        <v>2308</v>
      </c>
      <c r="G277" s="1">
        <v>43387</v>
      </c>
      <c r="H277" t="s">
        <v>34</v>
      </c>
      <c r="I277">
        <v>642</v>
      </c>
      <c r="J277" s="1">
        <v>43572</v>
      </c>
      <c r="L277" s="9" t="s">
        <v>2309</v>
      </c>
      <c r="M277" t="s">
        <v>1686</v>
      </c>
      <c r="N277" t="e">
        <f>VLOOKUP(Table_ExternalData_1[[#This Row],[Functional Loc.]],[1]Sheet1!$A:$A,2,FALSE)</f>
        <v>#N/A</v>
      </c>
      <c r="O277" t="s">
        <v>5</v>
      </c>
      <c r="P277" t="s">
        <v>44</v>
      </c>
      <c r="Q277" t="s">
        <v>2</v>
      </c>
      <c r="R277" t="s">
        <v>38</v>
      </c>
      <c r="S277" t="s">
        <v>39</v>
      </c>
      <c r="T277" t="s">
        <v>902</v>
      </c>
      <c r="U277" t="s">
        <v>1099</v>
      </c>
      <c r="V277" s="1">
        <v>42877</v>
      </c>
      <c r="W277" t="s">
        <v>964</v>
      </c>
      <c r="X277" s="1">
        <v>43266</v>
      </c>
      <c r="Y277" t="s">
        <v>404</v>
      </c>
      <c r="Z277" t="s">
        <v>1688</v>
      </c>
      <c r="AA277" t="s">
        <v>44</v>
      </c>
      <c r="AB277" s="1">
        <v>42887</v>
      </c>
      <c r="AC277" t="s">
        <v>45</v>
      </c>
    </row>
    <row r="278" spans="1:29" x14ac:dyDescent="0.25">
      <c r="A278" t="s">
        <v>2298</v>
      </c>
      <c r="B278" t="s">
        <v>902</v>
      </c>
      <c r="C278" t="s">
        <v>2917</v>
      </c>
      <c r="D278">
        <v>-581</v>
      </c>
      <c r="E278" s="1">
        <v>42930</v>
      </c>
      <c r="F278" t="s">
        <v>2299</v>
      </c>
      <c r="G278" s="1">
        <v>43387</v>
      </c>
      <c r="H278" t="s">
        <v>34</v>
      </c>
      <c r="I278">
        <v>642</v>
      </c>
      <c r="J278" s="1">
        <v>43572</v>
      </c>
      <c r="L278" s="9" t="s">
        <v>2300</v>
      </c>
      <c r="M278" t="s">
        <v>1686</v>
      </c>
      <c r="N278" t="e">
        <f>VLOOKUP(Table_ExternalData_1[[#This Row],[Functional Loc.]],[1]Sheet1!$A:$A,2,FALSE)</f>
        <v>#N/A</v>
      </c>
      <c r="O278" t="s">
        <v>5</v>
      </c>
      <c r="P278" t="s">
        <v>44</v>
      </c>
      <c r="Q278" t="s">
        <v>2</v>
      </c>
      <c r="R278" t="s">
        <v>38</v>
      </c>
      <c r="S278" t="s">
        <v>39</v>
      </c>
      <c r="T278" t="s">
        <v>902</v>
      </c>
      <c r="U278" t="s">
        <v>1099</v>
      </c>
      <c r="V278" s="1">
        <v>42877</v>
      </c>
      <c r="W278" t="s">
        <v>964</v>
      </c>
      <c r="X278" s="1">
        <v>43266</v>
      </c>
      <c r="Y278" t="s">
        <v>404</v>
      </c>
      <c r="Z278" t="s">
        <v>1688</v>
      </c>
      <c r="AA278" t="s">
        <v>44</v>
      </c>
      <c r="AB278" s="1">
        <v>42887</v>
      </c>
      <c r="AC278" t="s">
        <v>45</v>
      </c>
    </row>
    <row r="279" spans="1:29" x14ac:dyDescent="0.25">
      <c r="A279" t="s">
        <v>2310</v>
      </c>
      <c r="B279" t="s">
        <v>902</v>
      </c>
      <c r="C279" t="s">
        <v>2917</v>
      </c>
      <c r="D279">
        <v>-625</v>
      </c>
      <c r="E279" s="1">
        <v>42930</v>
      </c>
      <c r="F279" t="s">
        <v>2311</v>
      </c>
      <c r="G279" s="1">
        <v>43387</v>
      </c>
      <c r="H279" t="s">
        <v>34</v>
      </c>
      <c r="I279">
        <v>642</v>
      </c>
      <c r="J279" s="1">
        <v>43572</v>
      </c>
      <c r="L279" s="9" t="s">
        <v>2312</v>
      </c>
      <c r="M279" t="s">
        <v>1686</v>
      </c>
      <c r="N279" t="e">
        <f>VLOOKUP(Table_ExternalData_1[[#This Row],[Functional Loc.]],[1]Sheet1!$A:$A,2,FALSE)</f>
        <v>#N/A</v>
      </c>
      <c r="O279" t="s">
        <v>5</v>
      </c>
      <c r="P279" t="s">
        <v>44</v>
      </c>
      <c r="Q279" t="s">
        <v>2</v>
      </c>
      <c r="R279" t="s">
        <v>38</v>
      </c>
      <c r="S279" t="s">
        <v>39</v>
      </c>
      <c r="T279" t="s">
        <v>902</v>
      </c>
      <c r="U279" t="s">
        <v>1099</v>
      </c>
      <c r="V279" s="1">
        <v>42877</v>
      </c>
      <c r="W279" t="s">
        <v>964</v>
      </c>
      <c r="X279" s="1">
        <v>43266</v>
      </c>
      <c r="Y279" t="s">
        <v>404</v>
      </c>
      <c r="Z279" t="s">
        <v>1688</v>
      </c>
      <c r="AA279" t="s">
        <v>44</v>
      </c>
      <c r="AB279" s="1">
        <v>42887</v>
      </c>
      <c r="AC279" t="s">
        <v>45</v>
      </c>
    </row>
    <row r="280" spans="1:29" x14ac:dyDescent="0.25">
      <c r="A280" t="s">
        <v>2288</v>
      </c>
      <c r="B280" t="s">
        <v>902</v>
      </c>
      <c r="C280" t="s">
        <v>2917</v>
      </c>
      <c r="D280">
        <v>-530</v>
      </c>
      <c r="E280" s="1">
        <v>42930</v>
      </c>
      <c r="F280" t="s">
        <v>2289</v>
      </c>
      <c r="G280" s="1">
        <v>43387</v>
      </c>
      <c r="H280" t="s">
        <v>34</v>
      </c>
      <c r="I280">
        <v>642</v>
      </c>
      <c r="J280" s="1">
        <v>43572</v>
      </c>
      <c r="L280" s="9" t="s">
        <v>2290</v>
      </c>
      <c r="M280" t="s">
        <v>1686</v>
      </c>
      <c r="N280" t="e">
        <f>VLOOKUP(Table_ExternalData_1[[#This Row],[Functional Loc.]],[1]Sheet1!$A:$A,2,FALSE)</f>
        <v>#N/A</v>
      </c>
      <c r="O280" t="s">
        <v>5</v>
      </c>
      <c r="P280" t="s">
        <v>44</v>
      </c>
      <c r="Q280" t="s">
        <v>2</v>
      </c>
      <c r="R280" t="s">
        <v>38</v>
      </c>
      <c r="S280" t="s">
        <v>39</v>
      </c>
      <c r="T280" t="s">
        <v>902</v>
      </c>
      <c r="U280" t="s">
        <v>1099</v>
      </c>
      <c r="V280" s="1">
        <v>42877</v>
      </c>
      <c r="W280" t="s">
        <v>964</v>
      </c>
      <c r="X280" s="1">
        <v>43266</v>
      </c>
      <c r="Y280" t="s">
        <v>2291</v>
      </c>
      <c r="Z280" t="s">
        <v>1688</v>
      </c>
      <c r="AA280" t="s">
        <v>44</v>
      </c>
      <c r="AB280" s="1">
        <v>42887</v>
      </c>
      <c r="AC280" t="s">
        <v>45</v>
      </c>
    </row>
    <row r="281" spans="1:29" x14ac:dyDescent="0.25">
      <c r="A281" t="s">
        <v>2301</v>
      </c>
      <c r="B281" t="s">
        <v>902</v>
      </c>
      <c r="C281" t="s">
        <v>2917</v>
      </c>
      <c r="D281">
        <v>-596</v>
      </c>
      <c r="E281" s="1">
        <v>42930</v>
      </c>
      <c r="F281" t="s">
        <v>2302</v>
      </c>
      <c r="G281" s="1">
        <v>43387</v>
      </c>
      <c r="H281" t="s">
        <v>34</v>
      </c>
      <c r="I281">
        <v>642</v>
      </c>
      <c r="J281" s="1">
        <v>43572</v>
      </c>
      <c r="L281" s="9" t="s">
        <v>2303</v>
      </c>
      <c r="M281" t="s">
        <v>1686</v>
      </c>
      <c r="N281" t="e">
        <f>VLOOKUP(Table_ExternalData_1[[#This Row],[Functional Loc.]],[1]Sheet1!$A:$A,2,FALSE)</f>
        <v>#N/A</v>
      </c>
      <c r="O281" t="s">
        <v>5</v>
      </c>
      <c r="P281" t="s">
        <v>44</v>
      </c>
      <c r="Q281" t="s">
        <v>2</v>
      </c>
      <c r="R281" t="s">
        <v>38</v>
      </c>
      <c r="S281" t="s">
        <v>39</v>
      </c>
      <c r="T281" t="s">
        <v>902</v>
      </c>
      <c r="U281" t="s">
        <v>1099</v>
      </c>
      <c r="V281" s="1">
        <v>42877</v>
      </c>
      <c r="W281" t="s">
        <v>964</v>
      </c>
      <c r="X281" s="1">
        <v>43266</v>
      </c>
      <c r="Y281" t="s">
        <v>404</v>
      </c>
      <c r="Z281" t="s">
        <v>1688</v>
      </c>
      <c r="AA281" t="s">
        <v>44</v>
      </c>
      <c r="AB281" s="1">
        <v>42887</v>
      </c>
      <c r="AC281" t="s">
        <v>45</v>
      </c>
    </row>
    <row r="282" spans="1:29" x14ac:dyDescent="0.25">
      <c r="A282" t="s">
        <v>2292</v>
      </c>
      <c r="B282" t="s">
        <v>902</v>
      </c>
      <c r="C282" t="s">
        <v>2917</v>
      </c>
      <c r="D282">
        <v>-559</v>
      </c>
      <c r="E282" s="1">
        <v>42930</v>
      </c>
      <c r="F282" t="s">
        <v>2293</v>
      </c>
      <c r="G282" s="1">
        <v>43387</v>
      </c>
      <c r="H282" t="s">
        <v>34</v>
      </c>
      <c r="I282">
        <v>642</v>
      </c>
      <c r="J282" s="1">
        <v>43572</v>
      </c>
      <c r="L282" s="9" t="s">
        <v>2294</v>
      </c>
      <c r="M282" t="s">
        <v>1686</v>
      </c>
      <c r="N282" t="e">
        <f>VLOOKUP(Table_ExternalData_1[[#This Row],[Functional Loc.]],[1]Sheet1!$A:$A,2,FALSE)</f>
        <v>#N/A</v>
      </c>
      <c r="O282" t="s">
        <v>5</v>
      </c>
      <c r="P282" t="s">
        <v>44</v>
      </c>
      <c r="Q282" t="s">
        <v>2</v>
      </c>
      <c r="R282" t="s">
        <v>38</v>
      </c>
      <c r="S282" t="s">
        <v>39</v>
      </c>
      <c r="T282" t="s">
        <v>902</v>
      </c>
      <c r="U282" t="s">
        <v>1099</v>
      </c>
      <c r="V282" s="1">
        <v>42877</v>
      </c>
      <c r="W282" t="s">
        <v>964</v>
      </c>
      <c r="X282" s="1">
        <v>43266</v>
      </c>
      <c r="Y282" t="s">
        <v>2291</v>
      </c>
      <c r="Z282" t="s">
        <v>1688</v>
      </c>
      <c r="AA282" t="s">
        <v>44</v>
      </c>
      <c r="AB282" s="1">
        <v>42887</v>
      </c>
      <c r="AC282" t="s">
        <v>45</v>
      </c>
    </row>
    <row r="283" spans="1:29" x14ac:dyDescent="0.25">
      <c r="A283" t="s">
        <v>1459</v>
      </c>
      <c r="B283" t="s">
        <v>40</v>
      </c>
      <c r="C283" t="s">
        <v>2903</v>
      </c>
      <c r="D283">
        <v>-677</v>
      </c>
      <c r="E283" s="1">
        <v>42893</v>
      </c>
      <c r="F283" t="s">
        <v>1460</v>
      </c>
      <c r="G283" s="1">
        <v>43350</v>
      </c>
      <c r="H283" t="s">
        <v>34</v>
      </c>
      <c r="I283">
        <v>701</v>
      </c>
      <c r="J283" s="1">
        <v>43594</v>
      </c>
      <c r="L283" s="9" t="s">
        <v>1461</v>
      </c>
      <c r="M283" t="s">
        <v>1381</v>
      </c>
      <c r="N283" t="e">
        <f>VLOOKUP(Table_ExternalData_1[[#This Row],[Functional Loc.]],[1]Sheet1!$A:$A,2,FALSE)</f>
        <v>#N/A</v>
      </c>
      <c r="O283" t="s">
        <v>5</v>
      </c>
      <c r="P283" t="s">
        <v>44</v>
      </c>
      <c r="Q283" t="s">
        <v>2</v>
      </c>
      <c r="R283" t="s">
        <v>38</v>
      </c>
      <c r="S283" t="s">
        <v>39</v>
      </c>
      <c r="T283" t="s">
        <v>40</v>
      </c>
      <c r="U283" t="s">
        <v>1099</v>
      </c>
      <c r="V283" s="1">
        <v>42877</v>
      </c>
      <c r="W283" t="s">
        <v>141</v>
      </c>
      <c r="X283" s="1">
        <v>43626</v>
      </c>
      <c r="Y283" t="s">
        <v>43</v>
      </c>
      <c r="Z283" t="s">
        <v>1382</v>
      </c>
      <c r="AA283" t="s">
        <v>488</v>
      </c>
      <c r="AB283" s="1">
        <v>42887</v>
      </c>
      <c r="AC283" t="s">
        <v>45</v>
      </c>
    </row>
    <row r="284" spans="1:29" x14ac:dyDescent="0.25">
      <c r="A284" t="s">
        <v>1453</v>
      </c>
      <c r="B284" t="s">
        <v>40</v>
      </c>
      <c r="C284" t="s">
        <v>2903</v>
      </c>
      <c r="D284">
        <v>-667</v>
      </c>
      <c r="E284" s="1">
        <v>42893</v>
      </c>
      <c r="F284" t="s">
        <v>1454</v>
      </c>
      <c r="G284" s="1">
        <v>43350</v>
      </c>
      <c r="H284" t="s">
        <v>34</v>
      </c>
      <c r="I284">
        <v>701</v>
      </c>
      <c r="J284" s="1">
        <v>43594</v>
      </c>
      <c r="L284" s="9" t="s">
        <v>1455</v>
      </c>
      <c r="M284" t="s">
        <v>1381</v>
      </c>
      <c r="N284" t="e">
        <f>VLOOKUP(Table_ExternalData_1[[#This Row],[Functional Loc.]],[1]Sheet1!$A:$A,2,FALSE)</f>
        <v>#N/A</v>
      </c>
      <c r="O284" t="s">
        <v>5</v>
      </c>
      <c r="P284" t="s">
        <v>44</v>
      </c>
      <c r="Q284" t="s">
        <v>2</v>
      </c>
      <c r="R284" t="s">
        <v>38</v>
      </c>
      <c r="S284" t="s">
        <v>39</v>
      </c>
      <c r="T284" t="s">
        <v>40</v>
      </c>
      <c r="U284" t="s">
        <v>1099</v>
      </c>
      <c r="V284" s="1">
        <v>42877</v>
      </c>
      <c r="W284" t="s">
        <v>141</v>
      </c>
      <c r="X284" s="1">
        <v>43626</v>
      </c>
      <c r="Y284" t="s">
        <v>43</v>
      </c>
      <c r="Z284" t="s">
        <v>1382</v>
      </c>
      <c r="AA284" t="s">
        <v>488</v>
      </c>
      <c r="AB284" s="1">
        <v>42887</v>
      </c>
      <c r="AC284" t="s">
        <v>45</v>
      </c>
    </row>
    <row r="285" spans="1:29" x14ac:dyDescent="0.25">
      <c r="A285" t="s">
        <v>1441</v>
      </c>
      <c r="B285" t="s">
        <v>40</v>
      </c>
      <c r="C285" t="s">
        <v>2903</v>
      </c>
      <c r="D285">
        <v>-650</v>
      </c>
      <c r="E285" s="1">
        <v>42893</v>
      </c>
      <c r="F285" t="s">
        <v>1442</v>
      </c>
      <c r="G285" s="1">
        <v>43350</v>
      </c>
      <c r="H285" t="s">
        <v>34</v>
      </c>
      <c r="I285">
        <v>701</v>
      </c>
      <c r="J285" s="1">
        <v>43594</v>
      </c>
      <c r="L285" s="9" t="s">
        <v>1443</v>
      </c>
      <c r="M285" t="s">
        <v>1381</v>
      </c>
      <c r="N285" t="e">
        <f>VLOOKUP(Table_ExternalData_1[[#This Row],[Functional Loc.]],[1]Sheet1!$A:$A,2,FALSE)</f>
        <v>#N/A</v>
      </c>
      <c r="O285" t="s">
        <v>5</v>
      </c>
      <c r="P285" t="s">
        <v>44</v>
      </c>
      <c r="Q285" t="s">
        <v>2</v>
      </c>
      <c r="R285" t="s">
        <v>38</v>
      </c>
      <c r="S285" t="s">
        <v>39</v>
      </c>
      <c r="T285" t="s">
        <v>40</v>
      </c>
      <c r="U285" t="s">
        <v>1099</v>
      </c>
      <c r="V285" s="1">
        <v>42877</v>
      </c>
      <c r="W285" t="s">
        <v>141</v>
      </c>
      <c r="X285" s="1">
        <v>43626</v>
      </c>
      <c r="Y285" t="s">
        <v>43</v>
      </c>
      <c r="Z285" t="s">
        <v>1382</v>
      </c>
      <c r="AA285" t="s">
        <v>488</v>
      </c>
      <c r="AB285" s="1">
        <v>42887</v>
      </c>
      <c r="AC285" t="s">
        <v>45</v>
      </c>
    </row>
    <row r="286" spans="1:29" x14ac:dyDescent="0.25">
      <c r="A286" t="s">
        <v>1519</v>
      </c>
      <c r="B286" t="s">
        <v>40</v>
      </c>
      <c r="C286" t="s">
        <v>2903</v>
      </c>
      <c r="D286">
        <v>-712</v>
      </c>
      <c r="E286" s="1">
        <v>43025</v>
      </c>
      <c r="F286" t="s">
        <v>1520</v>
      </c>
      <c r="G286" s="1">
        <v>43482</v>
      </c>
      <c r="H286" t="s">
        <v>34</v>
      </c>
      <c r="I286">
        <v>569</v>
      </c>
      <c r="J286" s="1">
        <v>43594</v>
      </c>
      <c r="L286" s="9" t="s">
        <v>1521</v>
      </c>
      <c r="M286" t="s">
        <v>1381</v>
      </c>
      <c r="N286" t="e">
        <f>VLOOKUP(Table_ExternalData_1[[#This Row],[Functional Loc.]],[1]Sheet1!$A:$A,2,FALSE)</f>
        <v>#N/A</v>
      </c>
      <c r="O286" t="s">
        <v>5</v>
      </c>
      <c r="P286" t="s">
        <v>44</v>
      </c>
      <c r="Q286" t="s">
        <v>2</v>
      </c>
      <c r="R286" t="s">
        <v>38</v>
      </c>
      <c r="S286" t="s">
        <v>39</v>
      </c>
      <c r="T286" t="s">
        <v>40</v>
      </c>
      <c r="U286" t="s">
        <v>1099</v>
      </c>
      <c r="V286" s="1">
        <v>42877</v>
      </c>
      <c r="W286" t="s">
        <v>141</v>
      </c>
      <c r="X286" s="1">
        <v>43626</v>
      </c>
      <c r="Y286" t="s">
        <v>43</v>
      </c>
      <c r="Z286" t="s">
        <v>1382</v>
      </c>
      <c r="AA286" t="s">
        <v>44</v>
      </c>
      <c r="AB286" s="1">
        <v>42887</v>
      </c>
      <c r="AC286" t="s">
        <v>45</v>
      </c>
    </row>
    <row r="287" spans="1:29" x14ac:dyDescent="0.25">
      <c r="A287" t="s">
        <v>2094</v>
      </c>
      <c r="B287" t="s">
        <v>40</v>
      </c>
      <c r="C287" t="s">
        <v>2903</v>
      </c>
      <c r="D287">
        <v>-803</v>
      </c>
      <c r="E287" s="1">
        <v>42893</v>
      </c>
      <c r="F287" t="s">
        <v>2095</v>
      </c>
      <c r="G287" s="1">
        <v>43350</v>
      </c>
      <c r="H287" t="s">
        <v>34</v>
      </c>
      <c r="I287">
        <v>701</v>
      </c>
      <c r="J287" s="1">
        <v>43594</v>
      </c>
      <c r="L287" s="9" t="s">
        <v>2096</v>
      </c>
      <c r="M287" t="s">
        <v>1381</v>
      </c>
      <c r="N287" t="e">
        <f>VLOOKUP(Table_ExternalData_1[[#This Row],[Functional Loc.]],[1]Sheet1!$A:$A,2,FALSE)</f>
        <v>#N/A</v>
      </c>
      <c r="O287" t="s">
        <v>5</v>
      </c>
      <c r="P287" t="s">
        <v>44</v>
      </c>
      <c r="Q287" t="s">
        <v>2</v>
      </c>
      <c r="R287" t="s">
        <v>38</v>
      </c>
      <c r="S287" t="s">
        <v>39</v>
      </c>
      <c r="T287" t="s">
        <v>40</v>
      </c>
      <c r="U287" t="s">
        <v>1099</v>
      </c>
      <c r="V287" s="1">
        <v>42877</v>
      </c>
      <c r="W287" t="s">
        <v>141</v>
      </c>
      <c r="X287" s="1">
        <v>43626</v>
      </c>
      <c r="Y287" t="s">
        <v>43</v>
      </c>
      <c r="Z287" t="s">
        <v>1382</v>
      </c>
      <c r="AA287" t="s">
        <v>488</v>
      </c>
      <c r="AB287" s="1">
        <v>42887</v>
      </c>
      <c r="AC287" t="s">
        <v>45</v>
      </c>
    </row>
    <row r="288" spans="1:29" x14ac:dyDescent="0.25">
      <c r="A288" t="s">
        <v>1516</v>
      </c>
      <c r="B288" t="s">
        <v>40</v>
      </c>
      <c r="C288" t="s">
        <v>2903</v>
      </c>
      <c r="D288">
        <v>-712</v>
      </c>
      <c r="E288" s="1">
        <v>43025</v>
      </c>
      <c r="F288" t="s">
        <v>1517</v>
      </c>
      <c r="G288" s="1">
        <v>43482</v>
      </c>
      <c r="H288" t="s">
        <v>34</v>
      </c>
      <c r="I288">
        <v>569</v>
      </c>
      <c r="J288" s="1">
        <v>43594</v>
      </c>
      <c r="L288" s="9" t="s">
        <v>1518</v>
      </c>
      <c r="M288" t="s">
        <v>1381</v>
      </c>
      <c r="N288" t="e">
        <f>VLOOKUP(Table_ExternalData_1[[#This Row],[Functional Loc.]],[1]Sheet1!$A:$A,2,FALSE)</f>
        <v>#N/A</v>
      </c>
      <c r="O288" t="s">
        <v>5</v>
      </c>
      <c r="P288" t="s">
        <v>44</v>
      </c>
      <c r="Q288" t="s">
        <v>2</v>
      </c>
      <c r="R288" t="s">
        <v>38</v>
      </c>
      <c r="S288" t="s">
        <v>39</v>
      </c>
      <c r="T288" t="s">
        <v>40</v>
      </c>
      <c r="U288" t="s">
        <v>1099</v>
      </c>
      <c r="V288" s="1">
        <v>42877</v>
      </c>
      <c r="W288" t="s">
        <v>141</v>
      </c>
      <c r="X288" s="1">
        <v>43626</v>
      </c>
      <c r="Y288" t="s">
        <v>43</v>
      </c>
      <c r="Z288" t="s">
        <v>1382</v>
      </c>
      <c r="AA288" t="s">
        <v>488</v>
      </c>
      <c r="AB288" s="1">
        <v>42887</v>
      </c>
      <c r="AC288" t="s">
        <v>45</v>
      </c>
    </row>
    <row r="289" spans="1:29" x14ac:dyDescent="0.25">
      <c r="A289" t="s">
        <v>1417</v>
      </c>
      <c r="B289" t="s">
        <v>40</v>
      </c>
      <c r="C289" t="s">
        <v>2903</v>
      </c>
      <c r="D289">
        <v>-622</v>
      </c>
      <c r="E289" s="1">
        <v>42893</v>
      </c>
      <c r="F289" t="s">
        <v>1418</v>
      </c>
      <c r="G289" s="1">
        <v>43350</v>
      </c>
      <c r="H289" t="s">
        <v>34</v>
      </c>
      <c r="I289">
        <v>701</v>
      </c>
      <c r="J289" s="1">
        <v>43594</v>
      </c>
      <c r="L289" s="9" t="s">
        <v>1419</v>
      </c>
      <c r="M289" t="s">
        <v>1381</v>
      </c>
      <c r="N289" t="e">
        <f>VLOOKUP(Table_ExternalData_1[[#This Row],[Functional Loc.]],[1]Sheet1!$A:$A,2,FALSE)</f>
        <v>#N/A</v>
      </c>
      <c r="O289" t="s">
        <v>5</v>
      </c>
      <c r="P289" t="s">
        <v>44</v>
      </c>
      <c r="Q289" t="s">
        <v>2</v>
      </c>
      <c r="R289" t="s">
        <v>38</v>
      </c>
      <c r="S289" t="s">
        <v>39</v>
      </c>
      <c r="T289" t="s">
        <v>40</v>
      </c>
      <c r="U289" t="s">
        <v>1099</v>
      </c>
      <c r="V289" s="1">
        <v>42877</v>
      </c>
      <c r="W289" t="s">
        <v>141</v>
      </c>
      <c r="X289" s="1">
        <v>43626</v>
      </c>
      <c r="Y289" t="s">
        <v>43</v>
      </c>
      <c r="Z289" t="s">
        <v>1382</v>
      </c>
      <c r="AA289" t="s">
        <v>488</v>
      </c>
      <c r="AB289" s="1">
        <v>42887</v>
      </c>
      <c r="AC289" t="s">
        <v>45</v>
      </c>
    </row>
    <row r="290" spans="1:29" x14ac:dyDescent="0.25">
      <c r="A290" t="s">
        <v>1423</v>
      </c>
      <c r="B290" t="s">
        <v>40</v>
      </c>
      <c r="C290" t="s">
        <v>2903</v>
      </c>
      <c r="D290">
        <v>-623</v>
      </c>
      <c r="E290" s="1">
        <v>42893</v>
      </c>
      <c r="F290" t="s">
        <v>1424</v>
      </c>
      <c r="G290" s="1">
        <v>43350</v>
      </c>
      <c r="H290" t="s">
        <v>34</v>
      </c>
      <c r="I290">
        <v>701</v>
      </c>
      <c r="J290" s="1">
        <v>43594</v>
      </c>
      <c r="L290" s="9" t="s">
        <v>1425</v>
      </c>
      <c r="M290" t="s">
        <v>1381</v>
      </c>
      <c r="N290" t="e">
        <f>VLOOKUP(Table_ExternalData_1[[#This Row],[Functional Loc.]],[1]Sheet1!$A:$A,2,FALSE)</f>
        <v>#N/A</v>
      </c>
      <c r="O290" t="s">
        <v>5</v>
      </c>
      <c r="P290" t="s">
        <v>44</v>
      </c>
      <c r="Q290" t="s">
        <v>2</v>
      </c>
      <c r="R290" t="s">
        <v>38</v>
      </c>
      <c r="S290" t="s">
        <v>39</v>
      </c>
      <c r="T290" t="s">
        <v>40</v>
      </c>
      <c r="U290" t="s">
        <v>1099</v>
      </c>
      <c r="V290" s="1">
        <v>42877</v>
      </c>
      <c r="W290" t="s">
        <v>141</v>
      </c>
      <c r="X290" s="1">
        <v>43626</v>
      </c>
      <c r="Y290" t="s">
        <v>43</v>
      </c>
      <c r="Z290" t="s">
        <v>1382</v>
      </c>
      <c r="AA290" t="s">
        <v>488</v>
      </c>
      <c r="AB290" s="1">
        <v>42887</v>
      </c>
      <c r="AC290" t="s">
        <v>45</v>
      </c>
    </row>
    <row r="291" spans="1:29" x14ac:dyDescent="0.25">
      <c r="A291" t="s">
        <v>1378</v>
      </c>
      <c r="B291" t="s">
        <v>40</v>
      </c>
      <c r="C291" t="s">
        <v>2903</v>
      </c>
      <c r="D291">
        <v>-598</v>
      </c>
      <c r="E291" s="1">
        <v>42893</v>
      </c>
      <c r="F291" t="s">
        <v>1379</v>
      </c>
      <c r="G291" s="1">
        <v>43350</v>
      </c>
      <c r="H291" t="s">
        <v>34</v>
      </c>
      <c r="I291">
        <v>701</v>
      </c>
      <c r="J291" s="1">
        <v>43594</v>
      </c>
      <c r="L291" s="9" t="s">
        <v>1380</v>
      </c>
      <c r="M291" t="s">
        <v>1381</v>
      </c>
      <c r="N291" t="e">
        <f>VLOOKUP(Table_ExternalData_1[[#This Row],[Functional Loc.]],[1]Sheet1!$A:$A,2,FALSE)</f>
        <v>#N/A</v>
      </c>
      <c r="O291" t="s">
        <v>5</v>
      </c>
      <c r="P291" t="s">
        <v>44</v>
      </c>
      <c r="Q291" t="s">
        <v>2</v>
      </c>
      <c r="R291" t="s">
        <v>38</v>
      </c>
      <c r="S291" t="s">
        <v>39</v>
      </c>
      <c r="T291" t="s">
        <v>40</v>
      </c>
      <c r="U291" t="s">
        <v>1099</v>
      </c>
      <c r="V291" s="1">
        <v>42877</v>
      </c>
      <c r="W291" t="s">
        <v>141</v>
      </c>
      <c r="X291" s="1">
        <v>43626</v>
      </c>
      <c r="Y291" t="s">
        <v>43</v>
      </c>
      <c r="Z291" t="s">
        <v>1382</v>
      </c>
      <c r="AA291" t="s">
        <v>488</v>
      </c>
      <c r="AB291" s="1">
        <v>42887</v>
      </c>
      <c r="AC291" t="s">
        <v>45</v>
      </c>
    </row>
    <row r="292" spans="1:29" x14ac:dyDescent="0.25">
      <c r="A292" t="s">
        <v>1403</v>
      </c>
      <c r="B292" t="s">
        <v>40</v>
      </c>
      <c r="C292" t="s">
        <v>2903</v>
      </c>
      <c r="D292">
        <v>-612</v>
      </c>
      <c r="E292" s="1">
        <v>42893</v>
      </c>
      <c r="F292" t="s">
        <v>1404</v>
      </c>
      <c r="G292" s="1">
        <v>43350</v>
      </c>
      <c r="H292" t="s">
        <v>34</v>
      </c>
      <c r="I292">
        <v>701</v>
      </c>
      <c r="J292" s="1">
        <v>43594</v>
      </c>
      <c r="L292" s="9" t="s">
        <v>1405</v>
      </c>
      <c r="M292" t="s">
        <v>1381</v>
      </c>
      <c r="N292" t="e">
        <f>VLOOKUP(Table_ExternalData_1[[#This Row],[Functional Loc.]],[1]Sheet1!$A:$A,2,FALSE)</f>
        <v>#N/A</v>
      </c>
      <c r="O292" t="s">
        <v>5</v>
      </c>
      <c r="P292" t="s">
        <v>44</v>
      </c>
      <c r="Q292" t="s">
        <v>2</v>
      </c>
      <c r="R292" t="s">
        <v>38</v>
      </c>
      <c r="S292" t="s">
        <v>39</v>
      </c>
      <c r="T292" t="s">
        <v>40</v>
      </c>
      <c r="U292" t="s">
        <v>1099</v>
      </c>
      <c r="V292" s="1">
        <v>42877</v>
      </c>
      <c r="W292" t="s">
        <v>141</v>
      </c>
      <c r="X292" s="1">
        <v>43626</v>
      </c>
      <c r="Y292" t="s">
        <v>43</v>
      </c>
      <c r="Z292" t="s">
        <v>1382</v>
      </c>
      <c r="AA292" t="s">
        <v>488</v>
      </c>
      <c r="AB292" s="1">
        <v>42887</v>
      </c>
      <c r="AC292" t="s">
        <v>45</v>
      </c>
    </row>
    <row r="293" spans="1:29" x14ac:dyDescent="0.25">
      <c r="A293" t="s">
        <v>1400</v>
      </c>
      <c r="B293" t="s">
        <v>40</v>
      </c>
      <c r="C293" t="s">
        <v>2903</v>
      </c>
      <c r="D293">
        <v>-612</v>
      </c>
      <c r="E293" s="1">
        <v>42893</v>
      </c>
      <c r="F293" t="s">
        <v>1401</v>
      </c>
      <c r="G293" s="1">
        <v>43350</v>
      </c>
      <c r="H293" t="s">
        <v>34</v>
      </c>
      <c r="I293">
        <v>701</v>
      </c>
      <c r="J293" s="1">
        <v>43594</v>
      </c>
      <c r="L293" s="9" t="s">
        <v>1402</v>
      </c>
      <c r="M293" t="s">
        <v>1381</v>
      </c>
      <c r="N293" t="e">
        <f>VLOOKUP(Table_ExternalData_1[[#This Row],[Functional Loc.]],[1]Sheet1!$A:$A,2,FALSE)</f>
        <v>#N/A</v>
      </c>
      <c r="O293" t="s">
        <v>5</v>
      </c>
      <c r="P293" t="s">
        <v>44</v>
      </c>
      <c r="Q293" t="s">
        <v>2</v>
      </c>
      <c r="R293" t="s">
        <v>38</v>
      </c>
      <c r="S293" t="s">
        <v>39</v>
      </c>
      <c r="T293" t="s">
        <v>40</v>
      </c>
      <c r="U293" t="s">
        <v>1099</v>
      </c>
      <c r="V293" s="1">
        <v>42877</v>
      </c>
      <c r="W293" t="s">
        <v>378</v>
      </c>
      <c r="X293" s="1">
        <v>43262</v>
      </c>
      <c r="Y293" t="s">
        <v>43</v>
      </c>
      <c r="Z293" t="s">
        <v>1382</v>
      </c>
      <c r="AA293" t="s">
        <v>488</v>
      </c>
      <c r="AB293" s="1">
        <v>42887</v>
      </c>
      <c r="AC293" t="s">
        <v>45</v>
      </c>
    </row>
    <row r="294" spans="1:29" x14ac:dyDescent="0.25">
      <c r="A294" t="s">
        <v>1420</v>
      </c>
      <c r="B294" t="s">
        <v>40</v>
      </c>
      <c r="C294" t="s">
        <v>2903</v>
      </c>
      <c r="D294">
        <v>-623</v>
      </c>
      <c r="E294" s="1">
        <v>42893</v>
      </c>
      <c r="F294" t="s">
        <v>1421</v>
      </c>
      <c r="G294" s="1">
        <v>43350</v>
      </c>
      <c r="H294" t="s">
        <v>34</v>
      </c>
      <c r="I294">
        <v>701</v>
      </c>
      <c r="J294" s="1">
        <v>43594</v>
      </c>
      <c r="L294" s="9" t="s">
        <v>1422</v>
      </c>
      <c r="M294" t="s">
        <v>1381</v>
      </c>
      <c r="N294" t="e">
        <f>VLOOKUP(Table_ExternalData_1[[#This Row],[Functional Loc.]],[1]Sheet1!$A:$A,2,FALSE)</f>
        <v>#N/A</v>
      </c>
      <c r="O294" t="s">
        <v>5</v>
      </c>
      <c r="P294" t="s">
        <v>44</v>
      </c>
      <c r="Q294" t="s">
        <v>2</v>
      </c>
      <c r="R294" t="s">
        <v>38</v>
      </c>
      <c r="S294" t="s">
        <v>39</v>
      </c>
      <c r="T294" t="s">
        <v>40</v>
      </c>
      <c r="U294" t="s">
        <v>1099</v>
      </c>
      <c r="V294" s="1">
        <v>42877</v>
      </c>
      <c r="W294" t="s">
        <v>141</v>
      </c>
      <c r="X294" s="1">
        <v>43626</v>
      </c>
      <c r="Y294" t="s">
        <v>43</v>
      </c>
      <c r="Z294" t="s">
        <v>1382</v>
      </c>
      <c r="AA294" t="s">
        <v>488</v>
      </c>
      <c r="AB294" s="1">
        <v>42887</v>
      </c>
      <c r="AC294" t="s">
        <v>45</v>
      </c>
    </row>
    <row r="295" spans="1:29" x14ac:dyDescent="0.25">
      <c r="A295" t="s">
        <v>1614</v>
      </c>
      <c r="B295" t="s">
        <v>40</v>
      </c>
      <c r="C295" t="s">
        <v>2903</v>
      </c>
      <c r="D295">
        <v>-744</v>
      </c>
      <c r="E295" s="1">
        <v>42899</v>
      </c>
      <c r="F295" t="s">
        <v>1615</v>
      </c>
      <c r="G295" s="1">
        <v>43356</v>
      </c>
      <c r="H295" t="s">
        <v>34</v>
      </c>
      <c r="I295">
        <v>511</v>
      </c>
      <c r="J295" s="1">
        <v>43410</v>
      </c>
      <c r="L295" s="9" t="s">
        <v>1616</v>
      </c>
      <c r="M295" t="s">
        <v>1617</v>
      </c>
      <c r="N295" t="e">
        <f>VLOOKUP(Table_ExternalData_1[[#This Row],[Functional Loc.]],[1]Sheet1!$A:$A,2,FALSE)</f>
        <v>#N/A</v>
      </c>
      <c r="O295" t="s">
        <v>5</v>
      </c>
      <c r="P295" t="s">
        <v>44</v>
      </c>
      <c r="Q295" t="s">
        <v>2</v>
      </c>
      <c r="R295" t="s">
        <v>38</v>
      </c>
      <c r="S295" t="s">
        <v>39</v>
      </c>
      <c r="T295" t="s">
        <v>40</v>
      </c>
      <c r="U295" t="s">
        <v>1099</v>
      </c>
      <c r="V295" s="1">
        <v>42877</v>
      </c>
      <c r="W295" t="s">
        <v>167</v>
      </c>
      <c r="X295" s="1">
        <v>44026</v>
      </c>
      <c r="Y295" t="s">
        <v>43</v>
      </c>
      <c r="Z295" t="s">
        <v>1618</v>
      </c>
      <c r="AA295" t="s">
        <v>44</v>
      </c>
      <c r="AB295" s="1">
        <v>42887</v>
      </c>
      <c r="AC295" t="s">
        <v>45</v>
      </c>
    </row>
    <row r="296" spans="1:29" x14ac:dyDescent="0.25">
      <c r="A296" t="s">
        <v>1276</v>
      </c>
      <c r="B296" t="s">
        <v>40</v>
      </c>
      <c r="C296" t="s">
        <v>2903</v>
      </c>
      <c r="D296">
        <v>-552</v>
      </c>
      <c r="E296" s="1">
        <v>42950</v>
      </c>
      <c r="F296" t="s">
        <v>1277</v>
      </c>
      <c r="G296" s="1">
        <v>43407</v>
      </c>
      <c r="H296" t="s">
        <v>34</v>
      </c>
      <c r="I296">
        <v>546</v>
      </c>
      <c r="J296" s="1">
        <v>43496</v>
      </c>
      <c r="L296" s="9" t="s">
        <v>1278</v>
      </c>
      <c r="M296" t="s">
        <v>1163</v>
      </c>
      <c r="N296" t="e">
        <f>VLOOKUP(Table_ExternalData_1[[#This Row],[Functional Loc.]],[1]Sheet1!$A:$A,2,FALSE)</f>
        <v>#N/A</v>
      </c>
      <c r="O296" t="s">
        <v>5</v>
      </c>
      <c r="P296" t="s">
        <v>44</v>
      </c>
      <c r="Q296" t="s">
        <v>2</v>
      </c>
      <c r="R296" t="s">
        <v>38</v>
      </c>
      <c r="S296" t="s">
        <v>39</v>
      </c>
      <c r="T296" t="s">
        <v>40</v>
      </c>
      <c r="U296" t="s">
        <v>1099</v>
      </c>
      <c r="V296" s="1">
        <v>42877</v>
      </c>
      <c r="W296" t="s">
        <v>141</v>
      </c>
      <c r="X296" s="1">
        <v>43699</v>
      </c>
      <c r="Y296" t="s">
        <v>43</v>
      </c>
      <c r="Z296" t="s">
        <v>1164</v>
      </c>
      <c r="AA296" t="s">
        <v>488</v>
      </c>
      <c r="AB296" s="1">
        <v>42887</v>
      </c>
      <c r="AC296" t="s">
        <v>45</v>
      </c>
    </row>
    <row r="297" spans="1:29" x14ac:dyDescent="0.25">
      <c r="A297" t="s">
        <v>2020</v>
      </c>
      <c r="B297" t="s">
        <v>40</v>
      </c>
      <c r="C297" t="s">
        <v>2903</v>
      </c>
      <c r="D297">
        <v>-781</v>
      </c>
      <c r="E297" s="1">
        <v>42950</v>
      </c>
      <c r="F297" t="s">
        <v>2021</v>
      </c>
      <c r="G297" s="1">
        <v>43407</v>
      </c>
      <c r="H297" t="s">
        <v>34</v>
      </c>
      <c r="I297">
        <v>590</v>
      </c>
      <c r="J297" s="1">
        <v>43540</v>
      </c>
      <c r="L297" s="9" t="s">
        <v>2022</v>
      </c>
      <c r="M297" t="s">
        <v>1163</v>
      </c>
      <c r="N297" t="e">
        <f>VLOOKUP(Table_ExternalData_1[[#This Row],[Functional Loc.]],[1]Sheet1!$A:$A,2,FALSE)</f>
        <v>#N/A</v>
      </c>
      <c r="O297" t="s">
        <v>5</v>
      </c>
      <c r="P297" t="s">
        <v>44</v>
      </c>
      <c r="Q297" t="s">
        <v>2</v>
      </c>
      <c r="R297" t="s">
        <v>38</v>
      </c>
      <c r="S297" t="s">
        <v>39</v>
      </c>
      <c r="T297" t="s">
        <v>40</v>
      </c>
      <c r="U297" t="s">
        <v>1099</v>
      </c>
      <c r="V297" s="1">
        <v>42877</v>
      </c>
      <c r="W297" t="s">
        <v>141</v>
      </c>
      <c r="X297" s="1">
        <v>43699</v>
      </c>
      <c r="Y297" t="s">
        <v>43</v>
      </c>
      <c r="Z297" t="s">
        <v>1164</v>
      </c>
      <c r="AA297" t="s">
        <v>488</v>
      </c>
      <c r="AB297" s="1">
        <v>42887</v>
      </c>
      <c r="AC297" t="s">
        <v>45</v>
      </c>
    </row>
    <row r="298" spans="1:29" x14ac:dyDescent="0.25">
      <c r="A298" t="s">
        <v>1409</v>
      </c>
      <c r="B298" t="s">
        <v>40</v>
      </c>
      <c r="C298" t="s">
        <v>2903</v>
      </c>
      <c r="D298">
        <v>-617</v>
      </c>
      <c r="E298" s="1">
        <v>42950</v>
      </c>
      <c r="F298" t="s">
        <v>1410</v>
      </c>
      <c r="G298" s="1">
        <v>43407</v>
      </c>
      <c r="H298" t="s">
        <v>34</v>
      </c>
      <c r="I298">
        <v>590</v>
      </c>
      <c r="J298" s="1">
        <v>43540</v>
      </c>
      <c r="L298" s="9" t="s">
        <v>1411</v>
      </c>
      <c r="M298" t="s">
        <v>1163</v>
      </c>
      <c r="N298" t="e">
        <f>VLOOKUP(Table_ExternalData_1[[#This Row],[Functional Loc.]],[1]Sheet1!$A:$A,2,FALSE)</f>
        <v>#N/A</v>
      </c>
      <c r="O298" t="s">
        <v>5</v>
      </c>
      <c r="P298" t="s">
        <v>44</v>
      </c>
      <c r="Q298" t="s">
        <v>2</v>
      </c>
      <c r="R298" t="s">
        <v>38</v>
      </c>
      <c r="S298" t="s">
        <v>39</v>
      </c>
      <c r="T298" t="s">
        <v>40</v>
      </c>
      <c r="U298" t="s">
        <v>1099</v>
      </c>
      <c r="V298" s="1">
        <v>42877</v>
      </c>
      <c r="W298" t="s">
        <v>141</v>
      </c>
      <c r="X298" s="1">
        <v>43699</v>
      </c>
      <c r="Y298" t="s">
        <v>43</v>
      </c>
      <c r="Z298" t="s">
        <v>1164</v>
      </c>
      <c r="AA298" t="s">
        <v>44</v>
      </c>
      <c r="AB298" s="1">
        <v>42887</v>
      </c>
      <c r="AC298" t="s">
        <v>45</v>
      </c>
    </row>
    <row r="299" spans="1:29" x14ac:dyDescent="0.25">
      <c r="A299" t="s">
        <v>1477</v>
      </c>
      <c r="B299" t="s">
        <v>40</v>
      </c>
      <c r="C299" t="s">
        <v>2903</v>
      </c>
      <c r="D299">
        <v>-687</v>
      </c>
      <c r="E299" s="1">
        <v>42950</v>
      </c>
      <c r="F299" t="s">
        <v>1478</v>
      </c>
      <c r="G299" s="1">
        <v>43407</v>
      </c>
      <c r="H299" t="s">
        <v>34</v>
      </c>
      <c r="I299">
        <v>590</v>
      </c>
      <c r="J299" s="1">
        <v>43540</v>
      </c>
      <c r="L299" s="9" t="s">
        <v>1479</v>
      </c>
      <c r="M299" t="s">
        <v>1163</v>
      </c>
      <c r="N299" t="e">
        <f>VLOOKUP(Table_ExternalData_1[[#This Row],[Functional Loc.]],[1]Sheet1!$A:$A,2,FALSE)</f>
        <v>#N/A</v>
      </c>
      <c r="O299" t="s">
        <v>5</v>
      </c>
      <c r="P299" t="s">
        <v>44</v>
      </c>
      <c r="Q299" t="s">
        <v>2</v>
      </c>
      <c r="R299" t="s">
        <v>38</v>
      </c>
      <c r="S299" t="s">
        <v>39</v>
      </c>
      <c r="T299" t="s">
        <v>40</v>
      </c>
      <c r="U299" t="s">
        <v>1099</v>
      </c>
      <c r="V299" s="1">
        <v>42877</v>
      </c>
      <c r="W299" t="s">
        <v>141</v>
      </c>
      <c r="X299" s="1">
        <v>43699</v>
      </c>
      <c r="Y299" t="s">
        <v>43</v>
      </c>
      <c r="Z299" t="s">
        <v>1164</v>
      </c>
      <c r="AA299" t="s">
        <v>44</v>
      </c>
      <c r="AB299" s="1">
        <v>42887</v>
      </c>
      <c r="AC299" t="s">
        <v>45</v>
      </c>
    </row>
    <row r="300" spans="1:29" x14ac:dyDescent="0.25">
      <c r="A300" t="s">
        <v>1531</v>
      </c>
      <c r="B300" t="s">
        <v>40</v>
      </c>
      <c r="C300" t="s">
        <v>2903</v>
      </c>
      <c r="D300">
        <v>-717</v>
      </c>
      <c r="E300" s="1">
        <v>42950</v>
      </c>
      <c r="F300" t="s">
        <v>1532</v>
      </c>
      <c r="G300" s="1">
        <v>43407</v>
      </c>
      <c r="H300" t="s">
        <v>34</v>
      </c>
      <c r="I300">
        <v>590</v>
      </c>
      <c r="J300" s="1">
        <v>43540</v>
      </c>
      <c r="L300" s="9" t="s">
        <v>1533</v>
      </c>
      <c r="M300" t="s">
        <v>1163</v>
      </c>
      <c r="N300" t="e">
        <f>VLOOKUP(Table_ExternalData_1[[#This Row],[Functional Loc.]],[1]Sheet1!$A:$A,2,FALSE)</f>
        <v>#N/A</v>
      </c>
      <c r="O300" t="s">
        <v>5</v>
      </c>
      <c r="P300" t="s">
        <v>44</v>
      </c>
      <c r="Q300" t="s">
        <v>2</v>
      </c>
      <c r="R300" t="s">
        <v>38</v>
      </c>
      <c r="S300" t="s">
        <v>39</v>
      </c>
      <c r="T300" t="s">
        <v>40</v>
      </c>
      <c r="U300" t="s">
        <v>1099</v>
      </c>
      <c r="V300" s="1">
        <v>42877</v>
      </c>
      <c r="W300" t="s">
        <v>141</v>
      </c>
      <c r="X300" s="1">
        <v>43699</v>
      </c>
      <c r="Y300" t="s">
        <v>43</v>
      </c>
      <c r="Z300" t="s">
        <v>1164</v>
      </c>
      <c r="AA300" t="s">
        <v>44</v>
      </c>
      <c r="AB300" s="1">
        <v>42887</v>
      </c>
      <c r="AC300" t="s">
        <v>45</v>
      </c>
    </row>
    <row r="301" spans="1:29" x14ac:dyDescent="0.25">
      <c r="A301" t="s">
        <v>1469</v>
      </c>
      <c r="B301" t="s">
        <v>40</v>
      </c>
      <c r="C301" t="s">
        <v>2903</v>
      </c>
      <c r="D301">
        <v>-679</v>
      </c>
      <c r="E301" s="1">
        <v>42950</v>
      </c>
      <c r="F301" t="s">
        <v>1470</v>
      </c>
      <c r="G301" s="1">
        <v>43407</v>
      </c>
      <c r="H301" t="s">
        <v>34</v>
      </c>
      <c r="I301">
        <v>590</v>
      </c>
      <c r="J301" s="1">
        <v>43540</v>
      </c>
      <c r="L301" s="9" t="s">
        <v>1471</v>
      </c>
      <c r="M301" t="s">
        <v>1163</v>
      </c>
      <c r="N301" t="e">
        <f>VLOOKUP(Table_ExternalData_1[[#This Row],[Functional Loc.]],[1]Sheet1!$A:$A,2,FALSE)</f>
        <v>#N/A</v>
      </c>
      <c r="O301" t="s">
        <v>5</v>
      </c>
      <c r="P301" t="s">
        <v>44</v>
      </c>
      <c r="Q301" t="s">
        <v>2</v>
      </c>
      <c r="R301" t="s">
        <v>38</v>
      </c>
      <c r="S301" t="s">
        <v>39</v>
      </c>
      <c r="T301" t="s">
        <v>40</v>
      </c>
      <c r="U301" t="s">
        <v>1099</v>
      </c>
      <c r="V301" s="1">
        <v>42877</v>
      </c>
      <c r="W301" t="s">
        <v>141</v>
      </c>
      <c r="X301" s="1">
        <v>43699</v>
      </c>
      <c r="Y301" t="s">
        <v>43</v>
      </c>
      <c r="Z301" t="s">
        <v>1164</v>
      </c>
      <c r="AA301" t="s">
        <v>488</v>
      </c>
      <c r="AB301" s="1">
        <v>42887</v>
      </c>
      <c r="AC301" t="s">
        <v>45</v>
      </c>
    </row>
    <row r="302" spans="1:29" x14ac:dyDescent="0.25">
      <c r="A302" t="s">
        <v>1429</v>
      </c>
      <c r="B302" t="s">
        <v>40</v>
      </c>
      <c r="C302" t="s">
        <v>2903</v>
      </c>
      <c r="D302">
        <v>-624</v>
      </c>
      <c r="E302" s="1">
        <v>42950</v>
      </c>
      <c r="F302" t="s">
        <v>1430</v>
      </c>
      <c r="G302" s="1">
        <v>43407</v>
      </c>
      <c r="H302" t="s">
        <v>34</v>
      </c>
      <c r="I302">
        <v>590</v>
      </c>
      <c r="J302" s="1">
        <v>43540</v>
      </c>
      <c r="L302" s="9" t="s">
        <v>1431</v>
      </c>
      <c r="M302" t="s">
        <v>1163</v>
      </c>
      <c r="N302" t="e">
        <f>VLOOKUP(Table_ExternalData_1[[#This Row],[Functional Loc.]],[1]Sheet1!$A:$A,2,FALSE)</f>
        <v>#N/A</v>
      </c>
      <c r="O302" t="s">
        <v>5</v>
      </c>
      <c r="P302" t="s">
        <v>44</v>
      </c>
      <c r="Q302" t="s">
        <v>2</v>
      </c>
      <c r="R302" t="s">
        <v>38</v>
      </c>
      <c r="S302" t="s">
        <v>39</v>
      </c>
      <c r="T302" t="s">
        <v>40</v>
      </c>
      <c r="U302" t="s">
        <v>1099</v>
      </c>
      <c r="V302" s="1">
        <v>42877</v>
      </c>
      <c r="W302" t="s">
        <v>141</v>
      </c>
      <c r="X302" s="1">
        <v>43699</v>
      </c>
      <c r="Y302" t="s">
        <v>43</v>
      </c>
      <c r="Z302" t="s">
        <v>1164</v>
      </c>
      <c r="AA302" t="s">
        <v>488</v>
      </c>
      <c r="AB302" s="1">
        <v>42887</v>
      </c>
      <c r="AC302" t="s">
        <v>45</v>
      </c>
    </row>
    <row r="303" spans="1:29" x14ac:dyDescent="0.25">
      <c r="A303" t="s">
        <v>1611</v>
      </c>
      <c r="B303" t="s">
        <v>40</v>
      </c>
      <c r="C303" t="s">
        <v>2903</v>
      </c>
      <c r="D303">
        <v>-738</v>
      </c>
      <c r="E303" s="1">
        <v>42950</v>
      </c>
      <c r="F303" t="s">
        <v>1612</v>
      </c>
      <c r="G303" s="1">
        <v>43407</v>
      </c>
      <c r="H303" t="s">
        <v>34</v>
      </c>
      <c r="I303">
        <v>590</v>
      </c>
      <c r="J303" s="1">
        <v>43540</v>
      </c>
      <c r="L303" s="9" t="s">
        <v>1613</v>
      </c>
      <c r="M303" t="s">
        <v>1163</v>
      </c>
      <c r="N303" t="e">
        <f>VLOOKUP(Table_ExternalData_1[[#This Row],[Functional Loc.]],[1]Sheet1!$A:$A,2,FALSE)</f>
        <v>#N/A</v>
      </c>
      <c r="O303" t="s">
        <v>5</v>
      </c>
      <c r="P303" t="s">
        <v>44</v>
      </c>
      <c r="Q303" t="s">
        <v>2</v>
      </c>
      <c r="R303" t="s">
        <v>38</v>
      </c>
      <c r="S303" t="s">
        <v>39</v>
      </c>
      <c r="T303" t="s">
        <v>40</v>
      </c>
      <c r="U303" t="s">
        <v>1099</v>
      </c>
      <c r="V303" s="1">
        <v>42877</v>
      </c>
      <c r="W303" t="s">
        <v>141</v>
      </c>
      <c r="X303" s="1">
        <v>43699</v>
      </c>
      <c r="Y303" t="s">
        <v>43</v>
      </c>
      <c r="Z303" t="s">
        <v>1164</v>
      </c>
      <c r="AA303" t="s">
        <v>488</v>
      </c>
      <c r="AB303" s="1">
        <v>42887</v>
      </c>
      <c r="AC303" t="s">
        <v>45</v>
      </c>
    </row>
    <row r="304" spans="1:29" x14ac:dyDescent="0.25">
      <c r="A304" t="s">
        <v>1608</v>
      </c>
      <c r="B304" t="s">
        <v>40</v>
      </c>
      <c r="C304" t="s">
        <v>2903</v>
      </c>
      <c r="D304">
        <v>-731</v>
      </c>
      <c r="E304" s="1">
        <v>42950</v>
      </c>
      <c r="F304" t="s">
        <v>1609</v>
      </c>
      <c r="G304" s="1">
        <v>43407</v>
      </c>
      <c r="H304" t="s">
        <v>34</v>
      </c>
      <c r="I304">
        <v>590</v>
      </c>
      <c r="J304" s="1">
        <v>43540</v>
      </c>
      <c r="L304" s="9" t="s">
        <v>1610</v>
      </c>
      <c r="M304" t="s">
        <v>1163</v>
      </c>
      <c r="N304" t="e">
        <f>VLOOKUP(Table_ExternalData_1[[#This Row],[Functional Loc.]],[1]Sheet1!$A:$A,2,FALSE)</f>
        <v>#N/A</v>
      </c>
      <c r="O304" t="s">
        <v>5</v>
      </c>
      <c r="P304" t="s">
        <v>44</v>
      </c>
      <c r="Q304" t="s">
        <v>2</v>
      </c>
      <c r="R304" t="s">
        <v>38</v>
      </c>
      <c r="S304" t="s">
        <v>39</v>
      </c>
      <c r="T304" t="s">
        <v>40</v>
      </c>
      <c r="U304" t="s">
        <v>1099</v>
      </c>
      <c r="V304" s="1">
        <v>42877</v>
      </c>
      <c r="W304" t="s">
        <v>141</v>
      </c>
      <c r="X304" s="1">
        <v>43699</v>
      </c>
      <c r="Y304" t="s">
        <v>43</v>
      </c>
      <c r="Z304" t="s">
        <v>1164</v>
      </c>
      <c r="AA304" t="s">
        <v>488</v>
      </c>
      <c r="AB304" s="1">
        <v>42887</v>
      </c>
      <c r="AC304" t="s">
        <v>45</v>
      </c>
    </row>
    <row r="305" spans="1:29" x14ac:dyDescent="0.25">
      <c r="A305" t="s">
        <v>1525</v>
      </c>
      <c r="B305" t="s">
        <v>40</v>
      </c>
      <c r="C305" t="s">
        <v>2903</v>
      </c>
      <c r="D305">
        <v>-716</v>
      </c>
      <c r="E305" s="1">
        <v>42950</v>
      </c>
      <c r="F305" t="s">
        <v>1526</v>
      </c>
      <c r="G305" s="1">
        <v>43407</v>
      </c>
      <c r="H305" t="s">
        <v>34</v>
      </c>
      <c r="I305">
        <v>590</v>
      </c>
      <c r="J305" s="1">
        <v>43540</v>
      </c>
      <c r="L305" s="9" t="s">
        <v>1527</v>
      </c>
      <c r="M305" t="s">
        <v>1163</v>
      </c>
      <c r="N305" t="e">
        <f>VLOOKUP(Table_ExternalData_1[[#This Row],[Functional Loc.]],[1]Sheet1!$A:$A,2,FALSE)</f>
        <v>#N/A</v>
      </c>
      <c r="O305" t="s">
        <v>5</v>
      </c>
      <c r="P305" t="s">
        <v>44</v>
      </c>
      <c r="Q305" t="s">
        <v>2</v>
      </c>
      <c r="R305" t="s">
        <v>38</v>
      </c>
      <c r="S305" t="s">
        <v>39</v>
      </c>
      <c r="T305" t="s">
        <v>40</v>
      </c>
      <c r="U305" t="s">
        <v>1099</v>
      </c>
      <c r="V305" s="1">
        <v>42877</v>
      </c>
      <c r="W305" t="s">
        <v>141</v>
      </c>
      <c r="X305" s="1">
        <v>43699</v>
      </c>
      <c r="Y305" t="s">
        <v>43</v>
      </c>
      <c r="Z305" t="s">
        <v>1164</v>
      </c>
      <c r="AA305" t="s">
        <v>488</v>
      </c>
      <c r="AB305" s="1">
        <v>42887</v>
      </c>
      <c r="AC305" t="s">
        <v>45</v>
      </c>
    </row>
    <row r="306" spans="1:29" x14ac:dyDescent="0.25">
      <c r="A306" t="s">
        <v>1510</v>
      </c>
      <c r="B306" t="s">
        <v>40</v>
      </c>
      <c r="C306" t="s">
        <v>2903</v>
      </c>
      <c r="D306">
        <v>-711</v>
      </c>
      <c r="E306" s="1">
        <v>42950</v>
      </c>
      <c r="F306" t="s">
        <v>1511</v>
      </c>
      <c r="G306" s="1">
        <v>43407</v>
      </c>
      <c r="H306" t="s">
        <v>34</v>
      </c>
      <c r="I306">
        <v>590</v>
      </c>
      <c r="J306" s="1">
        <v>43540</v>
      </c>
      <c r="L306" s="9" t="s">
        <v>1512</v>
      </c>
      <c r="M306" t="s">
        <v>1163</v>
      </c>
      <c r="N306" t="e">
        <f>VLOOKUP(Table_ExternalData_1[[#This Row],[Functional Loc.]],[1]Sheet1!$A:$A,2,FALSE)</f>
        <v>#N/A</v>
      </c>
      <c r="O306" t="s">
        <v>5</v>
      </c>
      <c r="P306" t="s">
        <v>44</v>
      </c>
      <c r="Q306" t="s">
        <v>2</v>
      </c>
      <c r="R306" t="s">
        <v>38</v>
      </c>
      <c r="S306" t="s">
        <v>39</v>
      </c>
      <c r="T306" t="s">
        <v>40</v>
      </c>
      <c r="U306" t="s">
        <v>1099</v>
      </c>
      <c r="V306" s="1">
        <v>42877</v>
      </c>
      <c r="W306" t="s">
        <v>141</v>
      </c>
      <c r="X306" s="1">
        <v>43699</v>
      </c>
      <c r="Y306" t="s">
        <v>43</v>
      </c>
      <c r="Z306" t="s">
        <v>1164</v>
      </c>
      <c r="AA306" t="s">
        <v>488</v>
      </c>
      <c r="AB306" s="1">
        <v>42887</v>
      </c>
      <c r="AC306" t="s">
        <v>45</v>
      </c>
    </row>
    <row r="307" spans="1:29" x14ac:dyDescent="0.25">
      <c r="A307" t="s">
        <v>1999</v>
      </c>
      <c r="B307" t="s">
        <v>40</v>
      </c>
      <c r="C307" t="s">
        <v>2903</v>
      </c>
      <c r="D307">
        <v>-775</v>
      </c>
      <c r="E307" s="1">
        <v>42950</v>
      </c>
      <c r="F307" t="s">
        <v>2000</v>
      </c>
      <c r="G307" s="1">
        <v>43407</v>
      </c>
      <c r="H307" t="s">
        <v>34</v>
      </c>
      <c r="I307">
        <v>590</v>
      </c>
      <c r="J307" s="1">
        <v>43540</v>
      </c>
      <c r="L307" s="9" t="s">
        <v>2001</v>
      </c>
      <c r="M307" t="s">
        <v>1163</v>
      </c>
      <c r="N307" t="e">
        <f>VLOOKUP(Table_ExternalData_1[[#This Row],[Functional Loc.]],[1]Sheet1!$A:$A,2,FALSE)</f>
        <v>#N/A</v>
      </c>
      <c r="O307" t="s">
        <v>5</v>
      </c>
      <c r="P307" t="s">
        <v>44</v>
      </c>
      <c r="Q307" t="s">
        <v>2</v>
      </c>
      <c r="R307" t="s">
        <v>38</v>
      </c>
      <c r="S307" t="s">
        <v>39</v>
      </c>
      <c r="T307" t="s">
        <v>40</v>
      </c>
      <c r="U307" t="s">
        <v>1099</v>
      </c>
      <c r="V307" s="1">
        <v>42877</v>
      </c>
      <c r="W307" t="s">
        <v>141</v>
      </c>
      <c r="X307" s="1">
        <v>43699</v>
      </c>
      <c r="Y307" t="s">
        <v>43</v>
      </c>
      <c r="Z307" t="s">
        <v>1164</v>
      </c>
      <c r="AA307" t="s">
        <v>488</v>
      </c>
      <c r="AB307" s="1">
        <v>42887</v>
      </c>
      <c r="AC307" t="s">
        <v>45</v>
      </c>
    </row>
    <row r="308" spans="1:29" x14ac:dyDescent="0.25">
      <c r="A308" t="s">
        <v>1444</v>
      </c>
      <c r="B308" t="s">
        <v>40</v>
      </c>
      <c r="C308" t="s">
        <v>2903</v>
      </c>
      <c r="D308">
        <v>-653</v>
      </c>
      <c r="E308" s="1">
        <v>42950</v>
      </c>
      <c r="F308" t="s">
        <v>1445</v>
      </c>
      <c r="G308" s="1">
        <v>43407</v>
      </c>
      <c r="H308" t="s">
        <v>34</v>
      </c>
      <c r="I308">
        <v>590</v>
      </c>
      <c r="J308" s="1">
        <v>43540</v>
      </c>
      <c r="L308" s="9" t="s">
        <v>1446</v>
      </c>
      <c r="M308" t="s">
        <v>1163</v>
      </c>
      <c r="N308" t="e">
        <f>VLOOKUP(Table_ExternalData_1[[#This Row],[Functional Loc.]],[1]Sheet1!$A:$A,2,FALSE)</f>
        <v>#N/A</v>
      </c>
      <c r="O308" t="s">
        <v>5</v>
      </c>
      <c r="P308" t="s">
        <v>44</v>
      </c>
      <c r="Q308" t="s">
        <v>2</v>
      </c>
      <c r="R308" t="s">
        <v>38</v>
      </c>
      <c r="S308" t="s">
        <v>39</v>
      </c>
      <c r="T308" t="s">
        <v>40</v>
      </c>
      <c r="U308" t="s">
        <v>1099</v>
      </c>
      <c r="V308" s="1">
        <v>42877</v>
      </c>
      <c r="W308" t="s">
        <v>141</v>
      </c>
      <c r="X308" s="1">
        <v>43699</v>
      </c>
      <c r="Y308" t="s">
        <v>43</v>
      </c>
      <c r="Z308" t="s">
        <v>1164</v>
      </c>
      <c r="AA308" t="s">
        <v>488</v>
      </c>
      <c r="AB308" s="1">
        <v>42887</v>
      </c>
      <c r="AC308" t="s">
        <v>45</v>
      </c>
    </row>
    <row r="309" spans="1:29" x14ac:dyDescent="0.25">
      <c r="A309" t="s">
        <v>1432</v>
      </c>
      <c r="B309" t="s">
        <v>40</v>
      </c>
      <c r="C309" t="s">
        <v>2903</v>
      </c>
      <c r="D309">
        <v>-641</v>
      </c>
      <c r="E309" s="1">
        <v>42950</v>
      </c>
      <c r="F309" t="s">
        <v>1433</v>
      </c>
      <c r="G309" s="1">
        <v>43407</v>
      </c>
      <c r="H309" t="s">
        <v>34</v>
      </c>
      <c r="I309">
        <v>590</v>
      </c>
      <c r="J309" s="1">
        <v>43540</v>
      </c>
      <c r="L309" s="9" t="s">
        <v>1434</v>
      </c>
      <c r="M309" t="s">
        <v>1163</v>
      </c>
      <c r="N309" t="e">
        <f>VLOOKUP(Table_ExternalData_1[[#This Row],[Functional Loc.]],[1]Sheet1!$A:$A,2,FALSE)</f>
        <v>#N/A</v>
      </c>
      <c r="O309" t="s">
        <v>5</v>
      </c>
      <c r="P309" t="s">
        <v>44</v>
      </c>
      <c r="Q309" t="s">
        <v>2</v>
      </c>
      <c r="R309" t="s">
        <v>38</v>
      </c>
      <c r="S309" t="s">
        <v>39</v>
      </c>
      <c r="T309" t="s">
        <v>40</v>
      </c>
      <c r="U309" t="s">
        <v>1099</v>
      </c>
      <c r="V309" s="1">
        <v>42877</v>
      </c>
      <c r="W309" t="s">
        <v>141</v>
      </c>
      <c r="X309" s="1">
        <v>43699</v>
      </c>
      <c r="Y309" t="s">
        <v>43</v>
      </c>
      <c r="Z309" t="s">
        <v>1164</v>
      </c>
      <c r="AA309" t="s">
        <v>488</v>
      </c>
      <c r="AB309" s="1">
        <v>42887</v>
      </c>
      <c r="AC309" t="s">
        <v>45</v>
      </c>
    </row>
    <row r="310" spans="1:29" x14ac:dyDescent="0.25">
      <c r="A310" t="s">
        <v>1450</v>
      </c>
      <c r="B310" t="s">
        <v>40</v>
      </c>
      <c r="C310" t="s">
        <v>2903</v>
      </c>
      <c r="D310">
        <v>-667</v>
      </c>
      <c r="E310" s="1">
        <v>42950</v>
      </c>
      <c r="F310" t="s">
        <v>1451</v>
      </c>
      <c r="G310" s="1">
        <v>43407</v>
      </c>
      <c r="H310" t="s">
        <v>34</v>
      </c>
      <c r="I310">
        <v>590</v>
      </c>
      <c r="J310" s="1">
        <v>43540</v>
      </c>
      <c r="L310" s="9" t="s">
        <v>1452</v>
      </c>
      <c r="M310" t="s">
        <v>1163</v>
      </c>
      <c r="N310" t="e">
        <f>VLOOKUP(Table_ExternalData_1[[#This Row],[Functional Loc.]],[1]Sheet1!$A:$A,2,FALSE)</f>
        <v>#N/A</v>
      </c>
      <c r="O310" t="s">
        <v>5</v>
      </c>
      <c r="P310" t="s">
        <v>44</v>
      </c>
      <c r="Q310" t="s">
        <v>2</v>
      </c>
      <c r="R310" t="s">
        <v>38</v>
      </c>
      <c r="S310" t="s">
        <v>39</v>
      </c>
      <c r="T310" t="s">
        <v>40</v>
      </c>
      <c r="U310" t="s">
        <v>1099</v>
      </c>
      <c r="V310" s="1">
        <v>42877</v>
      </c>
      <c r="W310" t="s">
        <v>141</v>
      </c>
      <c r="X310" s="1">
        <v>43699</v>
      </c>
      <c r="Y310" t="s">
        <v>43</v>
      </c>
      <c r="Z310" t="s">
        <v>1164</v>
      </c>
      <c r="AA310" t="s">
        <v>488</v>
      </c>
      <c r="AB310" s="1">
        <v>42887</v>
      </c>
      <c r="AC310" t="s">
        <v>45</v>
      </c>
    </row>
    <row r="311" spans="1:29" x14ac:dyDescent="0.25">
      <c r="A311" t="s">
        <v>1273</v>
      </c>
      <c r="B311" t="s">
        <v>40</v>
      </c>
      <c r="C311" t="s">
        <v>2903</v>
      </c>
      <c r="D311">
        <v>-544</v>
      </c>
      <c r="E311" s="1">
        <v>42950</v>
      </c>
      <c r="F311" t="s">
        <v>1274</v>
      </c>
      <c r="G311" s="1">
        <v>43407</v>
      </c>
      <c r="H311" t="s">
        <v>34</v>
      </c>
      <c r="I311">
        <v>590</v>
      </c>
      <c r="J311" s="1">
        <v>43540</v>
      </c>
      <c r="L311" s="9" t="s">
        <v>1275</v>
      </c>
      <c r="M311" t="s">
        <v>1163</v>
      </c>
      <c r="N311" t="e">
        <f>VLOOKUP(Table_ExternalData_1[[#This Row],[Functional Loc.]],[1]Sheet1!$A:$A,2,FALSE)</f>
        <v>#N/A</v>
      </c>
      <c r="O311" t="s">
        <v>5</v>
      </c>
      <c r="P311" t="s">
        <v>44</v>
      </c>
      <c r="Q311" t="s">
        <v>2</v>
      </c>
      <c r="R311" t="s">
        <v>38</v>
      </c>
      <c r="S311" t="s">
        <v>39</v>
      </c>
      <c r="T311" t="s">
        <v>40</v>
      </c>
      <c r="U311" t="s">
        <v>1099</v>
      </c>
      <c r="V311" s="1">
        <v>42877</v>
      </c>
      <c r="W311" t="s">
        <v>141</v>
      </c>
      <c r="X311" s="1">
        <v>43699</v>
      </c>
      <c r="Y311" t="s">
        <v>43</v>
      </c>
      <c r="Z311" t="s">
        <v>1164</v>
      </c>
      <c r="AA311" t="s">
        <v>488</v>
      </c>
      <c r="AB311" s="1">
        <v>42887</v>
      </c>
      <c r="AC311" t="s">
        <v>45</v>
      </c>
    </row>
    <row r="312" spans="1:29" x14ac:dyDescent="0.25">
      <c r="A312" t="s">
        <v>1160</v>
      </c>
      <c r="B312" t="s">
        <v>40</v>
      </c>
      <c r="C312" t="s">
        <v>2903</v>
      </c>
      <c r="D312">
        <v>-409</v>
      </c>
      <c r="E312" s="1">
        <v>42950</v>
      </c>
      <c r="F312" t="s">
        <v>1161</v>
      </c>
      <c r="G312" s="1">
        <v>43407</v>
      </c>
      <c r="H312" t="s">
        <v>34</v>
      </c>
      <c r="I312">
        <v>590</v>
      </c>
      <c r="J312" s="1">
        <v>43540</v>
      </c>
      <c r="L312" s="9" t="s">
        <v>1162</v>
      </c>
      <c r="M312" t="s">
        <v>1163</v>
      </c>
      <c r="N312" t="e">
        <f>VLOOKUP(Table_ExternalData_1[[#This Row],[Functional Loc.]],[1]Sheet1!$A:$A,2,FALSE)</f>
        <v>#N/A</v>
      </c>
      <c r="O312" t="s">
        <v>5</v>
      </c>
      <c r="P312" t="s">
        <v>44</v>
      </c>
      <c r="Q312" t="s">
        <v>2</v>
      </c>
      <c r="R312" t="s">
        <v>38</v>
      </c>
      <c r="S312" t="s">
        <v>39</v>
      </c>
      <c r="T312" t="s">
        <v>40</v>
      </c>
      <c r="U312" t="s">
        <v>1099</v>
      </c>
      <c r="V312" s="1">
        <v>42877</v>
      </c>
      <c r="W312" t="s">
        <v>141</v>
      </c>
      <c r="X312" s="1">
        <v>43699</v>
      </c>
      <c r="Y312" t="s">
        <v>43</v>
      </c>
      <c r="Z312" t="s">
        <v>1164</v>
      </c>
      <c r="AA312" t="s">
        <v>488</v>
      </c>
      <c r="AB312" s="1">
        <v>42887</v>
      </c>
      <c r="AC312" t="s">
        <v>45</v>
      </c>
    </row>
    <row r="313" spans="1:29" x14ac:dyDescent="0.25">
      <c r="A313" t="s">
        <v>1447</v>
      </c>
      <c r="B313" t="s">
        <v>40</v>
      </c>
      <c r="C313" t="s">
        <v>2903</v>
      </c>
      <c r="D313">
        <v>-656</v>
      </c>
      <c r="E313" s="1">
        <v>42950</v>
      </c>
      <c r="F313" t="s">
        <v>1448</v>
      </c>
      <c r="G313" s="1">
        <v>43407</v>
      </c>
      <c r="H313" t="s">
        <v>34</v>
      </c>
      <c r="I313">
        <v>590</v>
      </c>
      <c r="J313" s="1">
        <v>43540</v>
      </c>
      <c r="L313" s="9" t="s">
        <v>1449</v>
      </c>
      <c r="M313" t="s">
        <v>1163</v>
      </c>
      <c r="N313" t="e">
        <f>VLOOKUP(Table_ExternalData_1[[#This Row],[Functional Loc.]],[1]Sheet1!$A:$A,2,FALSE)</f>
        <v>#N/A</v>
      </c>
      <c r="O313" t="s">
        <v>5</v>
      </c>
      <c r="P313" t="s">
        <v>44</v>
      </c>
      <c r="Q313" t="s">
        <v>2</v>
      </c>
      <c r="R313" t="s">
        <v>38</v>
      </c>
      <c r="S313" t="s">
        <v>39</v>
      </c>
      <c r="T313" t="s">
        <v>40</v>
      </c>
      <c r="U313" t="s">
        <v>1099</v>
      </c>
      <c r="V313" s="1">
        <v>42877</v>
      </c>
      <c r="W313" t="s">
        <v>141</v>
      </c>
      <c r="X313" s="1">
        <v>43699</v>
      </c>
      <c r="Y313" t="s">
        <v>43</v>
      </c>
      <c r="Z313" t="s">
        <v>1164</v>
      </c>
      <c r="AA313" t="s">
        <v>488</v>
      </c>
      <c r="AB313" s="1">
        <v>42887</v>
      </c>
      <c r="AC313" t="s">
        <v>45</v>
      </c>
    </row>
    <row r="314" spans="1:29" x14ac:dyDescent="0.25">
      <c r="A314" t="s">
        <v>1438</v>
      </c>
      <c r="B314" t="s">
        <v>40</v>
      </c>
      <c r="C314" t="s">
        <v>2903</v>
      </c>
      <c r="D314">
        <v>-647</v>
      </c>
      <c r="E314" s="1">
        <v>42950</v>
      </c>
      <c r="F314" t="s">
        <v>1439</v>
      </c>
      <c r="G314" s="1">
        <v>43407</v>
      </c>
      <c r="H314" t="s">
        <v>34</v>
      </c>
      <c r="I314">
        <v>590</v>
      </c>
      <c r="J314" s="1">
        <v>43540</v>
      </c>
      <c r="L314" s="9" t="s">
        <v>1440</v>
      </c>
      <c r="M314" t="s">
        <v>1163</v>
      </c>
      <c r="N314" t="e">
        <f>VLOOKUP(Table_ExternalData_1[[#This Row],[Functional Loc.]],[1]Sheet1!$A:$A,2,FALSE)</f>
        <v>#N/A</v>
      </c>
      <c r="O314" t="s">
        <v>5</v>
      </c>
      <c r="P314" t="s">
        <v>44</v>
      </c>
      <c r="Q314" t="s">
        <v>2</v>
      </c>
      <c r="R314" t="s">
        <v>38</v>
      </c>
      <c r="S314" t="s">
        <v>39</v>
      </c>
      <c r="T314" t="s">
        <v>40</v>
      </c>
      <c r="U314" t="s">
        <v>1099</v>
      </c>
      <c r="V314" s="1">
        <v>42877</v>
      </c>
      <c r="W314" t="s">
        <v>141</v>
      </c>
      <c r="X314" s="1">
        <v>43699</v>
      </c>
      <c r="Y314" t="s">
        <v>43</v>
      </c>
      <c r="Z314" t="s">
        <v>1164</v>
      </c>
      <c r="AA314" t="s">
        <v>488</v>
      </c>
      <c r="AB314" s="1">
        <v>42887</v>
      </c>
      <c r="AC314" t="s">
        <v>45</v>
      </c>
    </row>
    <row r="315" spans="1:29" x14ac:dyDescent="0.25">
      <c r="A315" t="s">
        <v>1622</v>
      </c>
      <c r="B315" t="s">
        <v>40</v>
      </c>
      <c r="C315" t="s">
        <v>2903</v>
      </c>
      <c r="D315">
        <v>-748</v>
      </c>
      <c r="E315" s="1">
        <v>42950</v>
      </c>
      <c r="F315" t="s">
        <v>1623</v>
      </c>
      <c r="G315" s="1">
        <v>43407</v>
      </c>
      <c r="H315" t="s">
        <v>34</v>
      </c>
      <c r="I315">
        <v>590</v>
      </c>
      <c r="J315" s="1">
        <v>43540</v>
      </c>
      <c r="L315" s="9" t="s">
        <v>1624</v>
      </c>
      <c r="M315" t="s">
        <v>1163</v>
      </c>
      <c r="N315" t="e">
        <f>VLOOKUP(Table_ExternalData_1[[#This Row],[Functional Loc.]],[1]Sheet1!$A:$A,2,FALSE)</f>
        <v>#N/A</v>
      </c>
      <c r="O315" t="s">
        <v>5</v>
      </c>
      <c r="P315" t="s">
        <v>44</v>
      </c>
      <c r="Q315" t="s">
        <v>2</v>
      </c>
      <c r="R315" t="s">
        <v>38</v>
      </c>
      <c r="S315" t="s">
        <v>39</v>
      </c>
      <c r="T315" t="s">
        <v>40</v>
      </c>
      <c r="U315" t="s">
        <v>1099</v>
      </c>
      <c r="V315" s="1">
        <v>42877</v>
      </c>
      <c r="W315" t="s">
        <v>141</v>
      </c>
      <c r="X315" s="1">
        <v>43699</v>
      </c>
      <c r="Y315" t="s">
        <v>43</v>
      </c>
      <c r="Z315" t="s">
        <v>1164</v>
      </c>
      <c r="AA315" t="s">
        <v>488</v>
      </c>
      <c r="AB315" s="1">
        <v>42887</v>
      </c>
      <c r="AC315" t="s">
        <v>45</v>
      </c>
    </row>
    <row r="316" spans="1:29" x14ac:dyDescent="0.25">
      <c r="A316" t="s">
        <v>1628</v>
      </c>
      <c r="B316" t="s">
        <v>40</v>
      </c>
      <c r="C316" t="s">
        <v>2903</v>
      </c>
      <c r="D316">
        <v>-766</v>
      </c>
      <c r="E316" s="1">
        <v>42950</v>
      </c>
      <c r="F316" t="s">
        <v>1629</v>
      </c>
      <c r="G316" s="1">
        <v>43407</v>
      </c>
      <c r="H316" t="s">
        <v>34</v>
      </c>
      <c r="I316">
        <v>590</v>
      </c>
      <c r="J316" s="1">
        <v>43540</v>
      </c>
      <c r="L316" s="9" t="s">
        <v>1630</v>
      </c>
      <c r="M316" t="s">
        <v>1163</v>
      </c>
      <c r="N316" t="e">
        <f>VLOOKUP(Table_ExternalData_1[[#This Row],[Functional Loc.]],[1]Sheet1!$A:$A,2,FALSE)</f>
        <v>#N/A</v>
      </c>
      <c r="O316" t="s">
        <v>5</v>
      </c>
      <c r="P316" t="s">
        <v>44</v>
      </c>
      <c r="Q316" t="s">
        <v>2</v>
      </c>
      <c r="R316" t="s">
        <v>38</v>
      </c>
      <c r="S316" t="s">
        <v>39</v>
      </c>
      <c r="T316" t="s">
        <v>40</v>
      </c>
      <c r="U316" t="s">
        <v>1099</v>
      </c>
      <c r="V316" s="1">
        <v>42877</v>
      </c>
      <c r="W316" t="s">
        <v>141</v>
      </c>
      <c r="X316" s="1">
        <v>43699</v>
      </c>
      <c r="Y316" t="s">
        <v>43</v>
      </c>
      <c r="Z316" t="s">
        <v>1164</v>
      </c>
      <c r="AA316" t="s">
        <v>488</v>
      </c>
      <c r="AB316" s="1">
        <v>42887</v>
      </c>
      <c r="AC316" t="s">
        <v>45</v>
      </c>
    </row>
    <row r="317" spans="1:29" x14ac:dyDescent="0.25">
      <c r="A317" t="s">
        <v>1192</v>
      </c>
      <c r="B317" t="s">
        <v>40</v>
      </c>
      <c r="C317" t="s">
        <v>2903</v>
      </c>
      <c r="D317">
        <v>-529</v>
      </c>
      <c r="E317" s="1">
        <v>42950</v>
      </c>
      <c r="F317" t="s">
        <v>1193</v>
      </c>
      <c r="G317" s="1">
        <v>43407</v>
      </c>
      <c r="H317" t="s">
        <v>34</v>
      </c>
      <c r="I317">
        <v>590</v>
      </c>
      <c r="J317" s="1">
        <v>43540</v>
      </c>
      <c r="L317" s="9" t="s">
        <v>1194</v>
      </c>
      <c r="M317" t="s">
        <v>1163</v>
      </c>
      <c r="N317" t="e">
        <f>VLOOKUP(Table_ExternalData_1[[#This Row],[Functional Loc.]],[1]Sheet1!$A:$A,2,FALSE)</f>
        <v>#N/A</v>
      </c>
      <c r="O317" t="s">
        <v>5</v>
      </c>
      <c r="P317" t="s">
        <v>44</v>
      </c>
      <c r="Q317" t="s">
        <v>2</v>
      </c>
      <c r="R317" t="s">
        <v>38</v>
      </c>
      <c r="S317" t="s">
        <v>39</v>
      </c>
      <c r="T317" t="s">
        <v>40</v>
      </c>
      <c r="U317" t="s">
        <v>1099</v>
      </c>
      <c r="V317" s="1">
        <v>42877</v>
      </c>
      <c r="W317" t="s">
        <v>141</v>
      </c>
      <c r="X317" s="1">
        <v>43699</v>
      </c>
      <c r="Y317" t="s">
        <v>43</v>
      </c>
      <c r="Z317" t="s">
        <v>1164</v>
      </c>
      <c r="AA317" t="s">
        <v>488</v>
      </c>
      <c r="AB317" s="1">
        <v>42887</v>
      </c>
      <c r="AC317" t="s">
        <v>45</v>
      </c>
    </row>
    <row r="318" spans="1:29" x14ac:dyDescent="0.25">
      <c r="A318" t="s">
        <v>2125</v>
      </c>
      <c r="B318" t="s">
        <v>929</v>
      </c>
      <c r="C318" t="s">
        <v>2918</v>
      </c>
      <c r="D318">
        <v>-421</v>
      </c>
      <c r="E318" s="1">
        <v>43657</v>
      </c>
      <c r="F318" t="s">
        <v>2126</v>
      </c>
      <c r="G318" s="1">
        <v>44115</v>
      </c>
      <c r="H318" t="s">
        <v>34</v>
      </c>
      <c r="I318">
        <v>476</v>
      </c>
      <c r="J318" s="1">
        <v>44133</v>
      </c>
      <c r="L318" s="9" t="s">
        <v>2127</v>
      </c>
      <c r="M318" t="s">
        <v>1912</v>
      </c>
      <c r="N318" t="e">
        <f>VLOOKUP(Table_ExternalData_1[[#This Row],[Functional Loc.]],[1]Sheet1!$A:$A,2,FALSE)</f>
        <v>#N/A</v>
      </c>
      <c r="O318" t="s">
        <v>5</v>
      </c>
      <c r="P318" t="s">
        <v>44</v>
      </c>
      <c r="Q318" t="s">
        <v>2</v>
      </c>
      <c r="R318" t="s">
        <v>38</v>
      </c>
      <c r="S318" t="s">
        <v>39</v>
      </c>
      <c r="T318" t="s">
        <v>929</v>
      </c>
      <c r="U318" t="s">
        <v>1099</v>
      </c>
      <c r="V318" s="1">
        <v>42913</v>
      </c>
      <c r="W318" t="s">
        <v>149</v>
      </c>
      <c r="X318" s="1">
        <v>43035</v>
      </c>
      <c r="Y318" t="s">
        <v>1875</v>
      </c>
      <c r="Z318" t="s">
        <v>1914</v>
      </c>
      <c r="AA318" t="s">
        <v>44</v>
      </c>
      <c r="AB318" s="1">
        <v>42917</v>
      </c>
      <c r="AC318" t="s">
        <v>45</v>
      </c>
    </row>
    <row r="319" spans="1:29" x14ac:dyDescent="0.25">
      <c r="A319" t="s">
        <v>2122</v>
      </c>
      <c r="B319" t="s">
        <v>929</v>
      </c>
      <c r="C319" t="s">
        <v>2918</v>
      </c>
      <c r="D319">
        <v>-421</v>
      </c>
      <c r="E319" s="1">
        <v>43657</v>
      </c>
      <c r="F319" t="s">
        <v>2123</v>
      </c>
      <c r="G319" s="1">
        <v>44115</v>
      </c>
      <c r="H319" t="s">
        <v>34</v>
      </c>
      <c r="I319">
        <v>476</v>
      </c>
      <c r="J319" s="1">
        <v>44133</v>
      </c>
      <c r="L319" s="9" t="s">
        <v>2124</v>
      </c>
      <c r="M319" t="s">
        <v>1912</v>
      </c>
      <c r="N319" t="e">
        <f>VLOOKUP(Table_ExternalData_1[[#This Row],[Functional Loc.]],[1]Sheet1!$A:$A,2,FALSE)</f>
        <v>#N/A</v>
      </c>
      <c r="O319" t="s">
        <v>5</v>
      </c>
      <c r="P319" t="s">
        <v>44</v>
      </c>
      <c r="Q319" t="s">
        <v>2</v>
      </c>
      <c r="R319" t="s">
        <v>38</v>
      </c>
      <c r="S319" t="s">
        <v>39</v>
      </c>
      <c r="T319" t="s">
        <v>929</v>
      </c>
      <c r="U319" t="s">
        <v>1099</v>
      </c>
      <c r="V319" s="1">
        <v>42913</v>
      </c>
      <c r="W319" t="s">
        <v>149</v>
      </c>
      <c r="X319" s="1">
        <v>43035</v>
      </c>
      <c r="Y319" t="s">
        <v>1875</v>
      </c>
      <c r="Z319" t="s">
        <v>1914</v>
      </c>
      <c r="AA319" t="s">
        <v>44</v>
      </c>
      <c r="AB319" s="1">
        <v>42917</v>
      </c>
      <c r="AC319" t="s">
        <v>45</v>
      </c>
    </row>
    <row r="320" spans="1:29" x14ac:dyDescent="0.25">
      <c r="A320" t="s">
        <v>1392</v>
      </c>
      <c r="B320" t="s">
        <v>40</v>
      </c>
      <c r="C320" t="s">
        <v>2903</v>
      </c>
      <c r="D320">
        <v>-610</v>
      </c>
      <c r="E320" s="1">
        <v>43731</v>
      </c>
      <c r="F320" t="s">
        <v>1393</v>
      </c>
      <c r="G320" s="1">
        <v>44188</v>
      </c>
      <c r="H320" t="s">
        <v>34</v>
      </c>
      <c r="I320">
        <v>518</v>
      </c>
      <c r="J320" s="1">
        <v>44249</v>
      </c>
      <c r="L320" s="9" t="s">
        <v>1394</v>
      </c>
      <c r="M320" t="s">
        <v>1395</v>
      </c>
      <c r="N320" t="e">
        <f>VLOOKUP(Table_ExternalData_1[[#This Row],[Functional Loc.]],[1]Sheet1!$A:$A,2,FALSE)</f>
        <v>#N/A</v>
      </c>
      <c r="O320" t="s">
        <v>5</v>
      </c>
      <c r="P320" t="s">
        <v>44</v>
      </c>
      <c r="Q320" t="s">
        <v>2</v>
      </c>
      <c r="R320" t="s">
        <v>38</v>
      </c>
      <c r="S320" t="s">
        <v>39</v>
      </c>
      <c r="T320" t="s">
        <v>40</v>
      </c>
      <c r="U320" t="s">
        <v>1099</v>
      </c>
      <c r="V320" s="1">
        <v>42970</v>
      </c>
      <c r="W320" t="s">
        <v>156</v>
      </c>
      <c r="X320" s="1">
        <v>43349</v>
      </c>
      <c r="Y320" t="s">
        <v>43</v>
      </c>
      <c r="Z320" t="s">
        <v>1396</v>
      </c>
      <c r="AA320" t="s">
        <v>44</v>
      </c>
      <c r="AB320" s="1">
        <v>42979</v>
      </c>
      <c r="AC320" t="s">
        <v>45</v>
      </c>
    </row>
    <row r="321" spans="1:29" x14ac:dyDescent="0.25">
      <c r="A321" t="s">
        <v>2109</v>
      </c>
      <c r="B321" t="s">
        <v>40</v>
      </c>
      <c r="C321" t="s">
        <v>2903</v>
      </c>
      <c r="D321">
        <v>-822</v>
      </c>
      <c r="E321" s="1">
        <v>43712</v>
      </c>
      <c r="F321" t="s">
        <v>2110</v>
      </c>
      <c r="G321" s="1">
        <v>44169</v>
      </c>
      <c r="H321" t="s">
        <v>34</v>
      </c>
      <c r="I321">
        <v>537</v>
      </c>
      <c r="J321" s="1">
        <v>44249</v>
      </c>
      <c r="L321" s="9" t="s">
        <v>2111</v>
      </c>
      <c r="M321" t="s">
        <v>1395</v>
      </c>
      <c r="N321" t="e">
        <f>VLOOKUP(Table_ExternalData_1[[#This Row],[Functional Loc.]],[1]Sheet1!$A:$A,2,FALSE)</f>
        <v>#N/A</v>
      </c>
      <c r="O321" t="s">
        <v>5</v>
      </c>
      <c r="P321" t="s">
        <v>44</v>
      </c>
      <c r="Q321" t="s">
        <v>2</v>
      </c>
      <c r="R321" t="s">
        <v>38</v>
      </c>
      <c r="S321" t="s">
        <v>39</v>
      </c>
      <c r="T321" t="s">
        <v>40</v>
      </c>
      <c r="U321" t="s">
        <v>1099</v>
      </c>
      <c r="V321" s="1">
        <v>42970</v>
      </c>
      <c r="W321" t="s">
        <v>156</v>
      </c>
      <c r="X321" s="1">
        <v>43349</v>
      </c>
      <c r="Y321" t="s">
        <v>43</v>
      </c>
      <c r="Z321" t="s">
        <v>1396</v>
      </c>
      <c r="AA321" t="s">
        <v>488</v>
      </c>
      <c r="AB321" s="1">
        <v>42979</v>
      </c>
      <c r="AC321" t="s">
        <v>45</v>
      </c>
    </row>
    <row r="322" spans="1:29" x14ac:dyDescent="0.25">
      <c r="A322" t="s">
        <v>1625</v>
      </c>
      <c r="B322" t="s">
        <v>40</v>
      </c>
      <c r="C322" t="s">
        <v>2903</v>
      </c>
      <c r="D322">
        <v>-761</v>
      </c>
      <c r="E322" s="1">
        <v>43712</v>
      </c>
      <c r="F322" t="s">
        <v>1626</v>
      </c>
      <c r="G322" s="1">
        <v>44169</v>
      </c>
      <c r="H322" t="s">
        <v>34</v>
      </c>
      <c r="I322">
        <v>537</v>
      </c>
      <c r="J322" s="1">
        <v>44249</v>
      </c>
      <c r="L322" s="9" t="s">
        <v>1627</v>
      </c>
      <c r="M322" t="s">
        <v>1395</v>
      </c>
      <c r="N322" t="e">
        <f>VLOOKUP(Table_ExternalData_1[[#This Row],[Functional Loc.]],[1]Sheet1!$A:$A,2,FALSE)</f>
        <v>#N/A</v>
      </c>
      <c r="O322" t="s">
        <v>5</v>
      </c>
      <c r="P322" t="s">
        <v>44</v>
      </c>
      <c r="Q322" t="s">
        <v>2</v>
      </c>
      <c r="R322" t="s">
        <v>38</v>
      </c>
      <c r="S322" t="s">
        <v>39</v>
      </c>
      <c r="T322" t="s">
        <v>40</v>
      </c>
      <c r="U322" t="s">
        <v>1099</v>
      </c>
      <c r="V322" s="1">
        <v>42970</v>
      </c>
      <c r="W322" t="s">
        <v>156</v>
      </c>
      <c r="X322" s="1">
        <v>43349</v>
      </c>
      <c r="Y322" t="s">
        <v>43</v>
      </c>
      <c r="Z322" t="s">
        <v>1396</v>
      </c>
      <c r="AA322" t="s">
        <v>488</v>
      </c>
      <c r="AB322" s="1">
        <v>42979</v>
      </c>
      <c r="AC322" t="s">
        <v>45</v>
      </c>
    </row>
    <row r="323" spans="1:29" x14ac:dyDescent="0.25">
      <c r="A323" t="s">
        <v>1489</v>
      </c>
      <c r="B323" t="s">
        <v>40</v>
      </c>
      <c r="C323" t="s">
        <v>2903</v>
      </c>
      <c r="D323">
        <v>-692</v>
      </c>
      <c r="E323" s="1">
        <v>43712</v>
      </c>
      <c r="F323" t="s">
        <v>1490</v>
      </c>
      <c r="G323" s="1">
        <v>44169</v>
      </c>
      <c r="H323" t="s">
        <v>34</v>
      </c>
      <c r="I323">
        <v>537</v>
      </c>
      <c r="J323" s="1">
        <v>44249</v>
      </c>
      <c r="L323" s="9" t="s">
        <v>1491</v>
      </c>
      <c r="M323" t="s">
        <v>1395</v>
      </c>
      <c r="N323" t="e">
        <f>VLOOKUP(Table_ExternalData_1[[#This Row],[Functional Loc.]],[1]Sheet1!$A:$A,2,FALSE)</f>
        <v>#N/A</v>
      </c>
      <c r="O323" t="s">
        <v>5</v>
      </c>
      <c r="P323" t="s">
        <v>44</v>
      </c>
      <c r="Q323" t="s">
        <v>2</v>
      </c>
      <c r="R323" t="s">
        <v>38</v>
      </c>
      <c r="S323" t="s">
        <v>39</v>
      </c>
      <c r="T323" t="s">
        <v>40</v>
      </c>
      <c r="U323" t="s">
        <v>1099</v>
      </c>
      <c r="V323" s="1">
        <v>42970</v>
      </c>
      <c r="W323" t="s">
        <v>156</v>
      </c>
      <c r="X323" s="1">
        <v>43349</v>
      </c>
      <c r="Y323" t="s">
        <v>43</v>
      </c>
      <c r="Z323" t="s">
        <v>1396</v>
      </c>
      <c r="AA323" t="s">
        <v>488</v>
      </c>
      <c r="AB323" s="1">
        <v>42979</v>
      </c>
      <c r="AC323" t="s">
        <v>45</v>
      </c>
    </row>
    <row r="324" spans="1:29" x14ac:dyDescent="0.25">
      <c r="A324" t="s">
        <v>1528</v>
      </c>
      <c r="B324" t="s">
        <v>40</v>
      </c>
      <c r="C324" t="s">
        <v>2903</v>
      </c>
      <c r="D324">
        <v>-717</v>
      </c>
      <c r="E324" s="1">
        <v>43712</v>
      </c>
      <c r="F324" t="s">
        <v>1529</v>
      </c>
      <c r="G324" s="1">
        <v>44169</v>
      </c>
      <c r="H324" t="s">
        <v>34</v>
      </c>
      <c r="I324">
        <v>537</v>
      </c>
      <c r="J324" s="1">
        <v>44249</v>
      </c>
      <c r="L324" s="9" t="s">
        <v>1530</v>
      </c>
      <c r="M324" t="s">
        <v>1395</v>
      </c>
      <c r="N324" t="e">
        <f>VLOOKUP(Table_ExternalData_1[[#This Row],[Functional Loc.]],[1]Sheet1!$A:$A,2,FALSE)</f>
        <v>#N/A</v>
      </c>
      <c r="O324" t="s">
        <v>5</v>
      </c>
      <c r="P324" t="s">
        <v>44</v>
      </c>
      <c r="Q324" t="s">
        <v>2</v>
      </c>
      <c r="R324" t="s">
        <v>38</v>
      </c>
      <c r="S324" t="s">
        <v>39</v>
      </c>
      <c r="T324" t="s">
        <v>40</v>
      </c>
      <c r="U324" t="s">
        <v>1099</v>
      </c>
      <c r="V324" s="1">
        <v>42970</v>
      </c>
      <c r="W324" t="s">
        <v>156</v>
      </c>
      <c r="X324" s="1">
        <v>43349</v>
      </c>
      <c r="Y324" t="s">
        <v>43</v>
      </c>
      <c r="Z324" t="s">
        <v>1396</v>
      </c>
      <c r="AA324" t="s">
        <v>488</v>
      </c>
      <c r="AB324" s="1">
        <v>42979</v>
      </c>
      <c r="AC324" t="s">
        <v>45</v>
      </c>
    </row>
    <row r="325" spans="1:29" x14ac:dyDescent="0.25">
      <c r="A325" t="s">
        <v>2091</v>
      </c>
      <c r="B325" t="s">
        <v>40</v>
      </c>
      <c r="C325" t="s">
        <v>2903</v>
      </c>
      <c r="D325">
        <v>-802</v>
      </c>
      <c r="E325" s="1">
        <v>43712</v>
      </c>
      <c r="F325" t="s">
        <v>2092</v>
      </c>
      <c r="G325" s="1">
        <v>44169</v>
      </c>
      <c r="H325" t="s">
        <v>34</v>
      </c>
      <c r="I325">
        <v>537</v>
      </c>
      <c r="J325" s="1">
        <v>44249</v>
      </c>
      <c r="L325" s="9" t="s">
        <v>2093</v>
      </c>
      <c r="M325" t="s">
        <v>1395</v>
      </c>
      <c r="N325" t="e">
        <f>VLOOKUP(Table_ExternalData_1[[#This Row],[Functional Loc.]],[1]Sheet1!$A:$A,2,FALSE)</f>
        <v>#N/A</v>
      </c>
      <c r="O325" t="s">
        <v>5</v>
      </c>
      <c r="P325" t="s">
        <v>44</v>
      </c>
      <c r="Q325" t="s">
        <v>2</v>
      </c>
      <c r="R325" t="s">
        <v>38</v>
      </c>
      <c r="S325" t="s">
        <v>39</v>
      </c>
      <c r="T325" t="s">
        <v>40</v>
      </c>
      <c r="U325" t="s">
        <v>1099</v>
      </c>
      <c r="V325" s="1">
        <v>42970</v>
      </c>
      <c r="W325" t="s">
        <v>156</v>
      </c>
      <c r="X325" s="1">
        <v>43349</v>
      </c>
      <c r="Y325" t="s">
        <v>43</v>
      </c>
      <c r="Z325" t="s">
        <v>1396</v>
      </c>
      <c r="AA325" t="s">
        <v>488</v>
      </c>
      <c r="AB325" s="1">
        <v>42979</v>
      </c>
      <c r="AC325" t="s">
        <v>45</v>
      </c>
    </row>
    <row r="326" spans="1:29" x14ac:dyDescent="0.25">
      <c r="A326" t="s">
        <v>2088</v>
      </c>
      <c r="B326" t="s">
        <v>40</v>
      </c>
      <c r="C326" t="s">
        <v>2903</v>
      </c>
      <c r="D326">
        <v>-793</v>
      </c>
      <c r="E326" s="1">
        <v>43712</v>
      </c>
      <c r="F326" t="s">
        <v>2089</v>
      </c>
      <c r="G326" s="1">
        <v>44169</v>
      </c>
      <c r="H326" t="s">
        <v>34</v>
      </c>
      <c r="I326">
        <v>537</v>
      </c>
      <c r="J326" s="1">
        <v>44249</v>
      </c>
      <c r="L326" s="9" t="s">
        <v>2090</v>
      </c>
      <c r="M326" t="s">
        <v>1395</v>
      </c>
      <c r="N326" t="e">
        <f>VLOOKUP(Table_ExternalData_1[[#This Row],[Functional Loc.]],[1]Sheet1!$A:$A,2,FALSE)</f>
        <v>#N/A</v>
      </c>
      <c r="O326" t="s">
        <v>5</v>
      </c>
      <c r="P326" t="s">
        <v>44</v>
      </c>
      <c r="Q326" t="s">
        <v>2</v>
      </c>
      <c r="R326" t="s">
        <v>38</v>
      </c>
      <c r="S326" t="s">
        <v>39</v>
      </c>
      <c r="T326" t="s">
        <v>40</v>
      </c>
      <c r="U326" t="s">
        <v>1099</v>
      </c>
      <c r="V326" s="1">
        <v>42970</v>
      </c>
      <c r="W326" t="s">
        <v>156</v>
      </c>
      <c r="X326" s="1">
        <v>43349</v>
      </c>
      <c r="Y326" t="s">
        <v>43</v>
      </c>
      <c r="Z326" t="s">
        <v>1396</v>
      </c>
      <c r="AA326" t="s">
        <v>488</v>
      </c>
      <c r="AB326" s="1">
        <v>42979</v>
      </c>
      <c r="AC326" t="s">
        <v>45</v>
      </c>
    </row>
    <row r="327" spans="1:29" x14ac:dyDescent="0.25">
      <c r="A327" t="s">
        <v>1504</v>
      </c>
      <c r="B327" t="s">
        <v>40</v>
      </c>
      <c r="C327" t="s">
        <v>2903</v>
      </c>
      <c r="D327">
        <v>-708</v>
      </c>
      <c r="E327" s="1">
        <v>43712</v>
      </c>
      <c r="F327" t="s">
        <v>1505</v>
      </c>
      <c r="G327" s="1">
        <v>44169</v>
      </c>
      <c r="H327" t="s">
        <v>34</v>
      </c>
      <c r="I327">
        <v>495</v>
      </c>
      <c r="J327" s="1">
        <v>44207</v>
      </c>
      <c r="L327" s="9" t="s">
        <v>1506</v>
      </c>
      <c r="M327" t="s">
        <v>1395</v>
      </c>
      <c r="N327" t="e">
        <f>VLOOKUP(Table_ExternalData_1[[#This Row],[Functional Loc.]],[1]Sheet1!$A:$A,2,FALSE)</f>
        <v>#N/A</v>
      </c>
      <c r="O327" t="s">
        <v>5</v>
      </c>
      <c r="P327" t="s">
        <v>44</v>
      </c>
      <c r="Q327" t="s">
        <v>2</v>
      </c>
      <c r="R327" t="s">
        <v>38</v>
      </c>
      <c r="S327" t="s">
        <v>39</v>
      </c>
      <c r="T327" t="s">
        <v>40</v>
      </c>
      <c r="U327" t="s">
        <v>1099</v>
      </c>
      <c r="V327" s="1">
        <v>42970</v>
      </c>
      <c r="W327" t="s">
        <v>141</v>
      </c>
      <c r="X327" s="1">
        <v>43353</v>
      </c>
      <c r="Y327" t="s">
        <v>43</v>
      </c>
      <c r="Z327" t="s">
        <v>1396</v>
      </c>
      <c r="AA327" t="s">
        <v>488</v>
      </c>
      <c r="AB327" s="1">
        <v>42979</v>
      </c>
      <c r="AC327" t="s">
        <v>45</v>
      </c>
    </row>
    <row r="328" spans="1:29" x14ac:dyDescent="0.25">
      <c r="A328" t="s">
        <v>1178</v>
      </c>
      <c r="B328" t="s">
        <v>40</v>
      </c>
      <c r="C328" t="s">
        <v>2903</v>
      </c>
      <c r="D328">
        <v>-501</v>
      </c>
      <c r="E328" s="1">
        <v>42986</v>
      </c>
      <c r="F328" t="s">
        <v>1179</v>
      </c>
      <c r="G328" s="1">
        <v>43442</v>
      </c>
      <c r="H328" t="s">
        <v>34</v>
      </c>
      <c r="I328">
        <v>867</v>
      </c>
      <c r="J328" s="1">
        <v>43853</v>
      </c>
      <c r="L328" s="9" t="s">
        <v>1180</v>
      </c>
      <c r="M328" t="s">
        <v>1181</v>
      </c>
      <c r="N328" t="e">
        <f>VLOOKUP(Table_ExternalData_1[[#This Row],[Functional Loc.]],[1]Sheet1!$A:$A,2,FALSE)</f>
        <v>#N/A</v>
      </c>
      <c r="O328" t="s">
        <v>5</v>
      </c>
      <c r="P328" t="s">
        <v>44</v>
      </c>
      <c r="Q328" t="s">
        <v>2</v>
      </c>
      <c r="R328" t="s">
        <v>38</v>
      </c>
      <c r="S328" t="s">
        <v>39</v>
      </c>
      <c r="T328" t="s">
        <v>40</v>
      </c>
      <c r="U328" t="s">
        <v>1099</v>
      </c>
      <c r="V328" s="1">
        <v>42970</v>
      </c>
      <c r="W328" t="s">
        <v>141</v>
      </c>
      <c r="X328" s="1">
        <v>43347</v>
      </c>
      <c r="Y328" t="s">
        <v>43</v>
      </c>
      <c r="Z328" t="s">
        <v>1182</v>
      </c>
      <c r="AA328" t="s">
        <v>44</v>
      </c>
      <c r="AB328" s="1">
        <v>42979</v>
      </c>
      <c r="AC328" t="s">
        <v>45</v>
      </c>
    </row>
    <row r="329" spans="1:29" x14ac:dyDescent="0.25">
      <c r="A329" t="s">
        <v>1435</v>
      </c>
      <c r="B329" t="s">
        <v>40</v>
      </c>
      <c r="C329" t="s">
        <v>2903</v>
      </c>
      <c r="D329">
        <v>-643</v>
      </c>
      <c r="E329" s="1">
        <v>42986</v>
      </c>
      <c r="F329" t="s">
        <v>1436</v>
      </c>
      <c r="G329" s="1">
        <v>43442</v>
      </c>
      <c r="H329" t="s">
        <v>34</v>
      </c>
      <c r="I329">
        <v>867</v>
      </c>
      <c r="J329" s="1">
        <v>43853</v>
      </c>
      <c r="L329" s="9" t="s">
        <v>1437</v>
      </c>
      <c r="M329" t="s">
        <v>1181</v>
      </c>
      <c r="N329" t="e">
        <f>VLOOKUP(Table_ExternalData_1[[#This Row],[Functional Loc.]],[1]Sheet1!$A:$A,2,FALSE)</f>
        <v>#N/A</v>
      </c>
      <c r="O329" t="s">
        <v>5</v>
      </c>
      <c r="P329" t="s">
        <v>44</v>
      </c>
      <c r="Q329" t="s">
        <v>2</v>
      </c>
      <c r="R329" t="s">
        <v>38</v>
      </c>
      <c r="S329" t="s">
        <v>39</v>
      </c>
      <c r="T329" t="s">
        <v>40</v>
      </c>
      <c r="U329" t="s">
        <v>1099</v>
      </c>
      <c r="V329" s="1">
        <v>42970</v>
      </c>
      <c r="W329" t="s">
        <v>141</v>
      </c>
      <c r="X329" s="1">
        <v>43347</v>
      </c>
      <c r="Y329" t="s">
        <v>43</v>
      </c>
      <c r="Z329" t="s">
        <v>1182</v>
      </c>
      <c r="AA329" t="s">
        <v>44</v>
      </c>
      <c r="AB329" s="1">
        <v>42979</v>
      </c>
      <c r="AC329" t="s">
        <v>45</v>
      </c>
    </row>
    <row r="330" spans="1:29" x14ac:dyDescent="0.25">
      <c r="A330" t="s">
        <v>1359</v>
      </c>
      <c r="B330" t="s">
        <v>40</v>
      </c>
      <c r="C330" t="s">
        <v>2903</v>
      </c>
      <c r="D330">
        <v>-566</v>
      </c>
      <c r="E330" s="1">
        <v>43347</v>
      </c>
      <c r="F330" t="s">
        <v>1360</v>
      </c>
      <c r="G330" s="1">
        <v>43803</v>
      </c>
      <c r="H330" t="s">
        <v>34</v>
      </c>
      <c r="I330">
        <v>506</v>
      </c>
      <c r="J330" s="1">
        <v>43853</v>
      </c>
      <c r="L330" s="9" t="s">
        <v>1361</v>
      </c>
      <c r="M330" t="s">
        <v>1181</v>
      </c>
      <c r="N330" t="e">
        <f>VLOOKUP(Table_ExternalData_1[[#This Row],[Functional Loc.]],[1]Sheet1!$A:$A,2,FALSE)</f>
        <v>#N/A</v>
      </c>
      <c r="O330" t="s">
        <v>5</v>
      </c>
      <c r="P330" t="s">
        <v>44</v>
      </c>
      <c r="Q330" t="s">
        <v>2</v>
      </c>
      <c r="R330" t="s">
        <v>38</v>
      </c>
      <c r="S330" t="s">
        <v>39</v>
      </c>
      <c r="T330" t="s">
        <v>40</v>
      </c>
      <c r="U330" t="s">
        <v>1099</v>
      </c>
      <c r="V330" s="1">
        <v>42970</v>
      </c>
      <c r="W330" t="s">
        <v>141</v>
      </c>
      <c r="X330" s="1">
        <v>43347</v>
      </c>
      <c r="Y330" t="s">
        <v>43</v>
      </c>
      <c r="Z330" t="s">
        <v>1182</v>
      </c>
      <c r="AA330" t="s">
        <v>44</v>
      </c>
      <c r="AB330" s="1">
        <v>42979</v>
      </c>
      <c r="AC330" t="s">
        <v>45</v>
      </c>
    </row>
    <row r="331" spans="1:29" x14ac:dyDescent="0.25">
      <c r="A331" t="s">
        <v>2464</v>
      </c>
      <c r="B331" t="s">
        <v>438</v>
      </c>
      <c r="C331" t="s">
        <v>2916</v>
      </c>
      <c r="D331">
        <v>-782</v>
      </c>
      <c r="E331" s="1">
        <v>43752</v>
      </c>
      <c r="F331" t="s">
        <v>2465</v>
      </c>
      <c r="G331" s="1">
        <v>44210</v>
      </c>
      <c r="H331" t="s">
        <v>34</v>
      </c>
      <c r="I331">
        <v>493</v>
      </c>
      <c r="J331" s="1">
        <v>44245</v>
      </c>
      <c r="L331" s="9" t="s">
        <v>2466</v>
      </c>
      <c r="M331" t="s">
        <v>2467</v>
      </c>
      <c r="N331" t="e">
        <f>VLOOKUP(Table_ExternalData_1[[#This Row],[Functional Loc.]],[1]Sheet1!$A:$A,2,FALSE)</f>
        <v>#N/A</v>
      </c>
      <c r="O331" t="s">
        <v>5</v>
      </c>
      <c r="P331" t="s">
        <v>44</v>
      </c>
      <c r="Q331" t="s">
        <v>2</v>
      </c>
      <c r="R331" t="s">
        <v>38</v>
      </c>
      <c r="S331" t="s">
        <v>39</v>
      </c>
      <c r="T331" t="s">
        <v>438</v>
      </c>
      <c r="U331" t="s">
        <v>1099</v>
      </c>
      <c r="V331" s="1">
        <v>43006</v>
      </c>
      <c r="W331" t="s">
        <v>76</v>
      </c>
      <c r="X331" s="1">
        <v>44215</v>
      </c>
      <c r="Y331" t="s">
        <v>2462</v>
      </c>
      <c r="Z331" t="s">
        <v>2468</v>
      </c>
      <c r="AA331" t="s">
        <v>44</v>
      </c>
      <c r="AB331" s="1">
        <v>43009</v>
      </c>
      <c r="AC331" t="s">
        <v>45</v>
      </c>
    </row>
    <row r="332" spans="1:29" x14ac:dyDescent="0.25">
      <c r="A332" t="s">
        <v>2231</v>
      </c>
      <c r="B332" t="s">
        <v>363</v>
      </c>
      <c r="C332" t="s">
        <v>2914</v>
      </c>
      <c r="D332">
        <v>-565</v>
      </c>
      <c r="E332" s="1">
        <v>43025</v>
      </c>
      <c r="F332" t="s">
        <v>2232</v>
      </c>
      <c r="G332" s="1">
        <v>43482</v>
      </c>
      <c r="H332" t="s">
        <v>34</v>
      </c>
      <c r="I332">
        <v>462</v>
      </c>
      <c r="J332" s="1">
        <v>43487</v>
      </c>
      <c r="L332" s="9" t="s">
        <v>2233</v>
      </c>
      <c r="M332" t="s">
        <v>2229</v>
      </c>
      <c r="N332" t="e">
        <f>VLOOKUP(Table_ExternalData_1[[#This Row],[Functional Loc.]],[1]Sheet1!$A:$A,2,FALSE)</f>
        <v>#N/A</v>
      </c>
      <c r="O332" t="s">
        <v>5</v>
      </c>
      <c r="P332" t="s">
        <v>44</v>
      </c>
      <c r="Q332" t="s">
        <v>2</v>
      </c>
      <c r="R332" t="s">
        <v>38</v>
      </c>
      <c r="S332" t="s">
        <v>39</v>
      </c>
      <c r="T332" t="s">
        <v>363</v>
      </c>
      <c r="U332" t="s">
        <v>1099</v>
      </c>
      <c r="V332" s="1">
        <v>43006</v>
      </c>
      <c r="W332" t="s">
        <v>141</v>
      </c>
      <c r="X332" s="1">
        <v>43388</v>
      </c>
      <c r="Y332" t="s">
        <v>363</v>
      </c>
      <c r="Z332" t="s">
        <v>2230</v>
      </c>
      <c r="AA332" t="s">
        <v>44</v>
      </c>
      <c r="AB332" s="1">
        <v>43009</v>
      </c>
      <c r="AC332" t="s">
        <v>45</v>
      </c>
    </row>
    <row r="333" spans="1:29" x14ac:dyDescent="0.25">
      <c r="A333" t="s">
        <v>2226</v>
      </c>
      <c r="B333" t="s">
        <v>363</v>
      </c>
      <c r="C333" t="s">
        <v>2914</v>
      </c>
      <c r="D333">
        <v>-560</v>
      </c>
      <c r="E333" s="1">
        <v>43025</v>
      </c>
      <c r="F333" t="s">
        <v>2227</v>
      </c>
      <c r="G333" s="1">
        <v>43482</v>
      </c>
      <c r="H333" t="s">
        <v>34</v>
      </c>
      <c r="I333">
        <v>463</v>
      </c>
      <c r="J333" s="1">
        <v>43488</v>
      </c>
      <c r="L333" s="9" t="s">
        <v>2228</v>
      </c>
      <c r="M333" t="s">
        <v>2229</v>
      </c>
      <c r="N333" t="e">
        <f>VLOOKUP(Table_ExternalData_1[[#This Row],[Functional Loc.]],[1]Sheet1!$A:$A,2,FALSE)</f>
        <v>#N/A</v>
      </c>
      <c r="O333" t="s">
        <v>5</v>
      </c>
      <c r="P333" t="s">
        <v>44</v>
      </c>
      <c r="Q333" t="s">
        <v>2</v>
      </c>
      <c r="R333" t="s">
        <v>38</v>
      </c>
      <c r="S333" t="s">
        <v>39</v>
      </c>
      <c r="T333" t="s">
        <v>363</v>
      </c>
      <c r="U333" t="s">
        <v>1099</v>
      </c>
      <c r="V333" s="1">
        <v>43006</v>
      </c>
      <c r="W333" t="s">
        <v>141</v>
      </c>
      <c r="X333" s="1">
        <v>43388</v>
      </c>
      <c r="Y333" t="s">
        <v>363</v>
      </c>
      <c r="Z333" t="s">
        <v>2230</v>
      </c>
      <c r="AA333" t="s">
        <v>44</v>
      </c>
      <c r="AB333" s="1">
        <v>43009</v>
      </c>
      <c r="AC333" t="s">
        <v>45</v>
      </c>
    </row>
    <row r="334" spans="1:29" x14ac:dyDescent="0.25">
      <c r="A334" t="s">
        <v>2234</v>
      </c>
      <c r="B334" t="s">
        <v>363</v>
      </c>
      <c r="C334" t="s">
        <v>2914</v>
      </c>
      <c r="D334">
        <v>-620</v>
      </c>
      <c r="E334" s="1">
        <v>43025</v>
      </c>
      <c r="F334" t="s">
        <v>2235</v>
      </c>
      <c r="G334" s="1">
        <v>43482</v>
      </c>
      <c r="H334" t="s">
        <v>34</v>
      </c>
      <c r="I334">
        <v>463</v>
      </c>
      <c r="J334" s="1">
        <v>43488</v>
      </c>
      <c r="L334" s="9" t="s">
        <v>2236</v>
      </c>
      <c r="M334" t="s">
        <v>2229</v>
      </c>
      <c r="N334" t="e">
        <f>VLOOKUP(Table_ExternalData_1[[#This Row],[Functional Loc.]],[1]Sheet1!$A:$A,2,FALSE)</f>
        <v>#N/A</v>
      </c>
      <c r="O334" t="s">
        <v>5</v>
      </c>
      <c r="P334" t="s">
        <v>44</v>
      </c>
      <c r="Q334" t="s">
        <v>2</v>
      </c>
      <c r="R334" t="s">
        <v>38</v>
      </c>
      <c r="S334" t="s">
        <v>39</v>
      </c>
      <c r="T334" t="s">
        <v>363</v>
      </c>
      <c r="U334" t="s">
        <v>1099</v>
      </c>
      <c r="V334" s="1">
        <v>43006</v>
      </c>
      <c r="W334" t="s">
        <v>141</v>
      </c>
      <c r="X334" s="1">
        <v>43388</v>
      </c>
      <c r="Y334" t="s">
        <v>363</v>
      </c>
      <c r="Z334" t="s">
        <v>2230</v>
      </c>
      <c r="AA334" t="s">
        <v>44</v>
      </c>
      <c r="AB334" s="1">
        <v>43009</v>
      </c>
      <c r="AC334" t="s">
        <v>45</v>
      </c>
    </row>
    <row r="335" spans="1:29" x14ac:dyDescent="0.25">
      <c r="A335" t="s">
        <v>2237</v>
      </c>
      <c r="B335" t="s">
        <v>363</v>
      </c>
      <c r="C335" t="s">
        <v>2914</v>
      </c>
      <c r="D335">
        <v>-660</v>
      </c>
      <c r="E335" s="1">
        <v>43025</v>
      </c>
      <c r="F335" t="s">
        <v>2238</v>
      </c>
      <c r="G335" s="1">
        <v>43482</v>
      </c>
      <c r="H335" t="s">
        <v>34</v>
      </c>
      <c r="I335">
        <v>463</v>
      </c>
      <c r="J335" s="1">
        <v>43488</v>
      </c>
      <c r="L335" s="9" t="s">
        <v>2239</v>
      </c>
      <c r="M335" t="s">
        <v>2229</v>
      </c>
      <c r="N335" t="e">
        <f>VLOOKUP(Table_ExternalData_1[[#This Row],[Functional Loc.]],[1]Sheet1!$A:$A,2,FALSE)</f>
        <v>#N/A</v>
      </c>
      <c r="O335" t="s">
        <v>5</v>
      </c>
      <c r="P335" t="s">
        <v>44</v>
      </c>
      <c r="Q335" t="s">
        <v>2</v>
      </c>
      <c r="R335" t="s">
        <v>38</v>
      </c>
      <c r="S335" t="s">
        <v>39</v>
      </c>
      <c r="T335" t="s">
        <v>363</v>
      </c>
      <c r="U335" t="s">
        <v>1099</v>
      </c>
      <c r="V335" s="1">
        <v>43006</v>
      </c>
      <c r="W335" t="s">
        <v>141</v>
      </c>
      <c r="X335" s="1">
        <v>43388</v>
      </c>
      <c r="Y335" t="s">
        <v>363</v>
      </c>
      <c r="Z335" t="s">
        <v>2230</v>
      </c>
      <c r="AA335" t="s">
        <v>44</v>
      </c>
      <c r="AB335" s="1">
        <v>43009</v>
      </c>
      <c r="AC335" t="s">
        <v>45</v>
      </c>
    </row>
    <row r="336" spans="1:29" x14ac:dyDescent="0.25">
      <c r="A336" t="s">
        <v>2243</v>
      </c>
      <c r="B336" t="s">
        <v>363</v>
      </c>
      <c r="C336" t="s">
        <v>2914</v>
      </c>
      <c r="D336">
        <v>-670</v>
      </c>
      <c r="E336" s="1">
        <v>43025</v>
      </c>
      <c r="F336" t="s">
        <v>2244</v>
      </c>
      <c r="G336" s="1">
        <v>43482</v>
      </c>
      <c r="H336" t="s">
        <v>34</v>
      </c>
      <c r="I336">
        <v>463</v>
      </c>
      <c r="J336" s="1">
        <v>43488</v>
      </c>
      <c r="L336" s="9" t="s">
        <v>2245</v>
      </c>
      <c r="M336" t="s">
        <v>2229</v>
      </c>
      <c r="N336" t="e">
        <f>VLOOKUP(Table_ExternalData_1[[#This Row],[Functional Loc.]],[1]Sheet1!$A:$A,2,FALSE)</f>
        <v>#N/A</v>
      </c>
      <c r="O336" t="s">
        <v>5</v>
      </c>
      <c r="P336" t="s">
        <v>44</v>
      </c>
      <c r="Q336" t="s">
        <v>2</v>
      </c>
      <c r="R336" t="s">
        <v>38</v>
      </c>
      <c r="S336" t="s">
        <v>39</v>
      </c>
      <c r="T336" t="s">
        <v>363</v>
      </c>
      <c r="U336" t="s">
        <v>1099</v>
      </c>
      <c r="V336" s="1">
        <v>43006</v>
      </c>
      <c r="W336" t="s">
        <v>141</v>
      </c>
      <c r="X336" s="1">
        <v>43388</v>
      </c>
      <c r="Y336" t="s">
        <v>363</v>
      </c>
      <c r="Z336" t="s">
        <v>2230</v>
      </c>
      <c r="AA336" t="s">
        <v>44</v>
      </c>
      <c r="AB336" s="1">
        <v>43009</v>
      </c>
      <c r="AC336" t="s">
        <v>45</v>
      </c>
    </row>
    <row r="337" spans="1:29" x14ac:dyDescent="0.25">
      <c r="A337" t="s">
        <v>2252</v>
      </c>
      <c r="B337" t="s">
        <v>363</v>
      </c>
      <c r="C337" t="s">
        <v>2914</v>
      </c>
      <c r="D337">
        <v>-816</v>
      </c>
      <c r="E337" s="1">
        <v>43025</v>
      </c>
      <c r="F337" t="s">
        <v>2253</v>
      </c>
      <c r="G337" s="1">
        <v>43482</v>
      </c>
      <c r="H337" t="s">
        <v>34</v>
      </c>
      <c r="I337">
        <v>463</v>
      </c>
      <c r="K337" t="s">
        <v>2254</v>
      </c>
      <c r="L337" s="9" t="s">
        <v>2255</v>
      </c>
      <c r="M337" t="s">
        <v>458</v>
      </c>
      <c r="N337" t="e">
        <f>VLOOKUP(Table_ExternalData_1[[#This Row],[Functional Loc.]],[1]Sheet1!$A:$A,2,FALSE)</f>
        <v>#N/A</v>
      </c>
      <c r="O337" t="s">
        <v>5</v>
      </c>
      <c r="P337" t="s">
        <v>44</v>
      </c>
      <c r="Q337" t="s">
        <v>3</v>
      </c>
      <c r="R337" t="s">
        <v>459</v>
      </c>
      <c r="S337" t="s">
        <v>460</v>
      </c>
      <c r="T337" t="s">
        <v>363</v>
      </c>
      <c r="U337" t="s">
        <v>1099</v>
      </c>
      <c r="V337" s="1">
        <v>43006</v>
      </c>
      <c r="W337" t="s">
        <v>104</v>
      </c>
      <c r="X337" s="1">
        <v>44117</v>
      </c>
      <c r="Y337" t="s">
        <v>363</v>
      </c>
      <c r="Z337" t="s">
        <v>2230</v>
      </c>
      <c r="AA337" t="s">
        <v>44</v>
      </c>
      <c r="AB337" s="1">
        <v>43009</v>
      </c>
      <c r="AC337" t="s">
        <v>45</v>
      </c>
    </row>
    <row r="338" spans="1:29" x14ac:dyDescent="0.25">
      <c r="A338" t="s">
        <v>2249</v>
      </c>
      <c r="B338" t="s">
        <v>363</v>
      </c>
      <c r="C338" t="s">
        <v>2914</v>
      </c>
      <c r="D338">
        <v>-787</v>
      </c>
      <c r="E338" s="1">
        <v>43025</v>
      </c>
      <c r="F338" t="s">
        <v>2250</v>
      </c>
      <c r="G338" s="1">
        <v>43482</v>
      </c>
      <c r="H338" t="s">
        <v>34</v>
      </c>
      <c r="I338">
        <v>463</v>
      </c>
      <c r="J338" s="1">
        <v>43488</v>
      </c>
      <c r="L338" s="9" t="s">
        <v>2251</v>
      </c>
      <c r="M338" t="s">
        <v>2229</v>
      </c>
      <c r="N338" t="e">
        <f>VLOOKUP(Table_ExternalData_1[[#This Row],[Functional Loc.]],[1]Sheet1!$A:$A,2,FALSE)</f>
        <v>#N/A</v>
      </c>
      <c r="O338" t="s">
        <v>5</v>
      </c>
      <c r="P338" t="s">
        <v>44</v>
      </c>
      <c r="Q338" t="s">
        <v>2</v>
      </c>
      <c r="R338" t="s">
        <v>38</v>
      </c>
      <c r="S338" t="s">
        <v>39</v>
      </c>
      <c r="T338" t="s">
        <v>363</v>
      </c>
      <c r="U338" t="s">
        <v>1099</v>
      </c>
      <c r="V338" s="1">
        <v>43006</v>
      </c>
      <c r="W338" t="s">
        <v>141</v>
      </c>
      <c r="X338" s="1">
        <v>43388</v>
      </c>
      <c r="Y338" t="s">
        <v>363</v>
      </c>
      <c r="Z338" t="s">
        <v>2230</v>
      </c>
      <c r="AA338" t="s">
        <v>44</v>
      </c>
      <c r="AB338" s="1">
        <v>43009</v>
      </c>
      <c r="AC338" t="s">
        <v>45</v>
      </c>
    </row>
    <row r="339" spans="1:29" x14ac:dyDescent="0.25">
      <c r="A339" t="s">
        <v>2246</v>
      </c>
      <c r="B339" t="s">
        <v>363</v>
      </c>
      <c r="C339" t="s">
        <v>2914</v>
      </c>
      <c r="D339">
        <v>-730</v>
      </c>
      <c r="E339" s="1">
        <v>43025</v>
      </c>
      <c r="F339" t="s">
        <v>2247</v>
      </c>
      <c r="G339" s="1">
        <v>43482</v>
      </c>
      <c r="H339" t="s">
        <v>34</v>
      </c>
      <c r="I339">
        <v>463</v>
      </c>
      <c r="J339" s="1">
        <v>43488</v>
      </c>
      <c r="L339" s="9" t="s">
        <v>2248</v>
      </c>
      <c r="M339" t="s">
        <v>2229</v>
      </c>
      <c r="N339" t="e">
        <f>VLOOKUP(Table_ExternalData_1[[#This Row],[Functional Loc.]],[1]Sheet1!$A:$A,2,FALSE)</f>
        <v>#N/A</v>
      </c>
      <c r="O339" t="s">
        <v>5</v>
      </c>
      <c r="P339" t="s">
        <v>44</v>
      </c>
      <c r="Q339" t="s">
        <v>2</v>
      </c>
      <c r="R339" t="s">
        <v>38</v>
      </c>
      <c r="S339" t="s">
        <v>39</v>
      </c>
      <c r="T339" t="s">
        <v>363</v>
      </c>
      <c r="U339" t="s">
        <v>1099</v>
      </c>
      <c r="V339" s="1">
        <v>43006</v>
      </c>
      <c r="W339" t="s">
        <v>104</v>
      </c>
      <c r="X339" s="1">
        <v>44125</v>
      </c>
      <c r="Y339" t="s">
        <v>363</v>
      </c>
      <c r="Z339" t="s">
        <v>2230</v>
      </c>
      <c r="AA339" t="s">
        <v>44</v>
      </c>
      <c r="AB339" s="1">
        <v>43009</v>
      </c>
      <c r="AC339" t="s">
        <v>45</v>
      </c>
    </row>
    <row r="340" spans="1:29" x14ac:dyDescent="0.25">
      <c r="A340" t="s">
        <v>2240</v>
      </c>
      <c r="B340" t="s">
        <v>363</v>
      </c>
      <c r="C340" t="s">
        <v>2914</v>
      </c>
      <c r="D340">
        <v>-661</v>
      </c>
      <c r="E340" s="1">
        <v>43025</v>
      </c>
      <c r="F340" t="s">
        <v>2241</v>
      </c>
      <c r="G340" s="1">
        <v>43482</v>
      </c>
      <c r="H340" t="s">
        <v>34</v>
      </c>
      <c r="I340">
        <v>463</v>
      </c>
      <c r="J340" s="1">
        <v>43488</v>
      </c>
      <c r="L340" s="9" t="s">
        <v>2242</v>
      </c>
      <c r="M340" t="s">
        <v>2229</v>
      </c>
      <c r="N340" t="e">
        <f>VLOOKUP(Table_ExternalData_1[[#This Row],[Functional Loc.]],[1]Sheet1!$A:$A,2,FALSE)</f>
        <v>#N/A</v>
      </c>
      <c r="O340" t="s">
        <v>5</v>
      </c>
      <c r="P340" t="s">
        <v>44</v>
      </c>
      <c r="Q340" t="s">
        <v>2</v>
      </c>
      <c r="R340" t="s">
        <v>38</v>
      </c>
      <c r="S340" t="s">
        <v>39</v>
      </c>
      <c r="T340" t="s">
        <v>363</v>
      </c>
      <c r="U340" t="s">
        <v>1099</v>
      </c>
      <c r="V340" s="1">
        <v>43006</v>
      </c>
      <c r="W340" t="s">
        <v>141</v>
      </c>
      <c r="X340" s="1">
        <v>43388</v>
      </c>
      <c r="Y340" t="s">
        <v>363</v>
      </c>
      <c r="Z340" t="s">
        <v>2230</v>
      </c>
      <c r="AA340" t="s">
        <v>44</v>
      </c>
      <c r="AB340" s="1">
        <v>43009</v>
      </c>
      <c r="AC340" t="s">
        <v>45</v>
      </c>
    </row>
    <row r="341" spans="1:29" x14ac:dyDescent="0.25">
      <c r="A341" t="s">
        <v>2561</v>
      </c>
      <c r="B341" t="s">
        <v>75</v>
      </c>
      <c r="C341" t="s">
        <v>2907</v>
      </c>
      <c r="D341">
        <v>-533</v>
      </c>
      <c r="E341" s="1">
        <v>42688</v>
      </c>
      <c r="F341" t="s">
        <v>2562</v>
      </c>
      <c r="G341" s="1">
        <v>43145</v>
      </c>
      <c r="H341" t="s">
        <v>34</v>
      </c>
      <c r="I341">
        <v>486</v>
      </c>
      <c r="K341" t="s">
        <v>2563</v>
      </c>
      <c r="L341" s="9" t="s">
        <v>2564</v>
      </c>
      <c r="M341" t="s">
        <v>458</v>
      </c>
      <c r="N341" t="e">
        <f>VLOOKUP(Table_ExternalData_1[[#This Row],[Functional Loc.]],[1]Sheet1!$A:$A,2,FALSE)</f>
        <v>#N/A</v>
      </c>
      <c r="O341" t="s">
        <v>5</v>
      </c>
      <c r="P341" t="s">
        <v>2565</v>
      </c>
      <c r="Q341" t="s">
        <v>3</v>
      </c>
      <c r="R341" t="s">
        <v>459</v>
      </c>
      <c r="S341" t="s">
        <v>460</v>
      </c>
      <c r="T341" t="s">
        <v>44</v>
      </c>
      <c r="U341" t="s">
        <v>350</v>
      </c>
      <c r="V341" s="1">
        <v>43010</v>
      </c>
      <c r="W341" t="s">
        <v>1051</v>
      </c>
      <c r="X341" s="1">
        <v>43185</v>
      </c>
      <c r="Y341" t="s">
        <v>90</v>
      </c>
      <c r="Z341" t="s">
        <v>44</v>
      </c>
      <c r="AA341" t="s">
        <v>44</v>
      </c>
      <c r="AB341" s="1">
        <v>42688</v>
      </c>
      <c r="AC341" t="s">
        <v>45</v>
      </c>
    </row>
    <row r="342" spans="1:29" x14ac:dyDescent="0.25">
      <c r="A342" t="s">
        <v>2204</v>
      </c>
      <c r="B342" t="s">
        <v>349</v>
      </c>
      <c r="C342" t="s">
        <v>2912</v>
      </c>
      <c r="D342">
        <v>-784</v>
      </c>
      <c r="E342" s="1">
        <v>43381</v>
      </c>
      <c r="F342" t="s">
        <v>2205</v>
      </c>
      <c r="G342" s="1">
        <v>43838</v>
      </c>
      <c r="H342" t="s">
        <v>34</v>
      </c>
      <c r="I342">
        <v>487</v>
      </c>
      <c r="J342" s="1">
        <v>43868</v>
      </c>
      <c r="L342" s="9" t="s">
        <v>2206</v>
      </c>
      <c r="M342" t="s">
        <v>2188</v>
      </c>
      <c r="N342" t="e">
        <f>VLOOKUP(Table_ExternalData_1[[#This Row],[Functional Loc.]],[1]Sheet1!$A:$A,2,FALSE)</f>
        <v>#N/A</v>
      </c>
      <c r="O342" t="s">
        <v>5</v>
      </c>
      <c r="P342" t="s">
        <v>44</v>
      </c>
      <c r="Q342" t="s">
        <v>2</v>
      </c>
      <c r="R342" t="s">
        <v>38</v>
      </c>
      <c r="S342" t="s">
        <v>39</v>
      </c>
      <c r="T342" t="s">
        <v>349</v>
      </c>
      <c r="U342" t="s">
        <v>1099</v>
      </c>
      <c r="V342" s="1">
        <v>43013</v>
      </c>
      <c r="W342" t="s">
        <v>2189</v>
      </c>
      <c r="X342" s="1">
        <v>43326</v>
      </c>
      <c r="Y342" t="s">
        <v>2190</v>
      </c>
      <c r="Z342" t="s">
        <v>2191</v>
      </c>
      <c r="AA342" t="s">
        <v>44</v>
      </c>
      <c r="AB342" s="1">
        <v>43009</v>
      </c>
      <c r="AC342" t="s">
        <v>45</v>
      </c>
    </row>
    <row r="343" spans="1:29" x14ac:dyDescent="0.25">
      <c r="A343" t="s">
        <v>2222</v>
      </c>
      <c r="B343" t="s">
        <v>349</v>
      </c>
      <c r="C343" t="s">
        <v>2912</v>
      </c>
      <c r="D343">
        <v>-822</v>
      </c>
      <c r="E343" s="1">
        <v>43381</v>
      </c>
      <c r="F343" t="s">
        <v>2223</v>
      </c>
      <c r="G343" s="1">
        <v>43838</v>
      </c>
      <c r="H343" t="s">
        <v>34</v>
      </c>
      <c r="I343">
        <v>919</v>
      </c>
      <c r="K343" t="s">
        <v>2224</v>
      </c>
      <c r="L343" s="9" t="s">
        <v>2225</v>
      </c>
      <c r="M343" t="s">
        <v>458</v>
      </c>
      <c r="N343" t="e">
        <f>VLOOKUP(Table_ExternalData_1[[#This Row],[Functional Loc.]],[1]Sheet1!$A:$A,2,FALSE)</f>
        <v>#N/A</v>
      </c>
      <c r="O343" t="s">
        <v>5</v>
      </c>
      <c r="P343" t="s">
        <v>44</v>
      </c>
      <c r="Q343" t="s">
        <v>3</v>
      </c>
      <c r="R343" t="s">
        <v>459</v>
      </c>
      <c r="S343" t="s">
        <v>460</v>
      </c>
      <c r="T343" t="s">
        <v>349</v>
      </c>
      <c r="U343" t="s">
        <v>1099</v>
      </c>
      <c r="V343" s="1">
        <v>43013</v>
      </c>
      <c r="W343" t="s">
        <v>167</v>
      </c>
      <c r="X343" s="1">
        <v>43873</v>
      </c>
      <c r="Y343" t="s">
        <v>2190</v>
      </c>
      <c r="Z343" t="s">
        <v>44</v>
      </c>
      <c r="AA343" t="s">
        <v>44</v>
      </c>
      <c r="AB343" s="1">
        <v>43009</v>
      </c>
      <c r="AC343" t="s">
        <v>45</v>
      </c>
    </row>
    <row r="344" spans="1:29" x14ac:dyDescent="0.25">
      <c r="A344" t="s">
        <v>2198</v>
      </c>
      <c r="B344" t="s">
        <v>349</v>
      </c>
      <c r="C344" t="s">
        <v>2912</v>
      </c>
      <c r="D344">
        <v>-758</v>
      </c>
      <c r="E344" s="1">
        <v>43381</v>
      </c>
      <c r="F344" t="s">
        <v>2199</v>
      </c>
      <c r="G344" s="1">
        <v>43838</v>
      </c>
      <c r="H344" t="s">
        <v>34</v>
      </c>
      <c r="I344">
        <v>487</v>
      </c>
      <c r="J344" s="1">
        <v>43868</v>
      </c>
      <c r="L344" s="9" t="s">
        <v>2200</v>
      </c>
      <c r="M344" t="s">
        <v>2188</v>
      </c>
      <c r="N344" t="e">
        <f>VLOOKUP(Table_ExternalData_1[[#This Row],[Functional Loc.]],[1]Sheet1!$A:$A,2,FALSE)</f>
        <v>#N/A</v>
      </c>
      <c r="O344" t="s">
        <v>5</v>
      </c>
      <c r="P344" t="s">
        <v>44</v>
      </c>
      <c r="Q344" t="s">
        <v>2</v>
      </c>
      <c r="R344" t="s">
        <v>38</v>
      </c>
      <c r="S344" t="s">
        <v>39</v>
      </c>
      <c r="T344" t="s">
        <v>349</v>
      </c>
      <c r="U344" t="s">
        <v>1099</v>
      </c>
      <c r="V344" s="1">
        <v>43013</v>
      </c>
      <c r="W344" t="s">
        <v>2189</v>
      </c>
      <c r="X344" s="1">
        <v>43326</v>
      </c>
      <c r="Y344" t="s">
        <v>2190</v>
      </c>
      <c r="Z344" t="s">
        <v>2191</v>
      </c>
      <c r="AA344" t="s">
        <v>44</v>
      </c>
      <c r="AB344" s="1">
        <v>43009</v>
      </c>
      <c r="AC344" t="s">
        <v>45</v>
      </c>
    </row>
    <row r="345" spans="1:29" x14ac:dyDescent="0.25">
      <c r="A345" t="s">
        <v>2216</v>
      </c>
      <c r="B345" t="s">
        <v>349</v>
      </c>
      <c r="C345" t="s">
        <v>2912</v>
      </c>
      <c r="D345">
        <v>-833</v>
      </c>
      <c r="E345" s="1">
        <v>43381</v>
      </c>
      <c r="F345" t="s">
        <v>2217</v>
      </c>
      <c r="G345" s="1">
        <v>43838</v>
      </c>
      <c r="H345" t="s">
        <v>34</v>
      </c>
      <c r="I345">
        <v>487</v>
      </c>
      <c r="J345" s="1">
        <v>43868</v>
      </c>
      <c r="L345" s="9" t="s">
        <v>2218</v>
      </c>
      <c r="M345" t="s">
        <v>2188</v>
      </c>
      <c r="N345" t="e">
        <f>VLOOKUP(Table_ExternalData_1[[#This Row],[Functional Loc.]],[1]Sheet1!$A:$A,2,FALSE)</f>
        <v>#N/A</v>
      </c>
      <c r="O345" t="s">
        <v>5</v>
      </c>
      <c r="P345" t="s">
        <v>44</v>
      </c>
      <c r="Q345" t="s">
        <v>2</v>
      </c>
      <c r="R345" t="s">
        <v>38</v>
      </c>
      <c r="S345" t="s">
        <v>39</v>
      </c>
      <c r="T345" t="s">
        <v>349</v>
      </c>
      <c r="U345" t="s">
        <v>1099</v>
      </c>
      <c r="V345" s="1">
        <v>43013</v>
      </c>
      <c r="W345" t="s">
        <v>2189</v>
      </c>
      <c r="X345" s="1">
        <v>43326</v>
      </c>
      <c r="Y345" t="s">
        <v>2190</v>
      </c>
      <c r="Z345" t="s">
        <v>2191</v>
      </c>
      <c r="AA345" t="s">
        <v>44</v>
      </c>
      <c r="AB345" s="1">
        <v>43009</v>
      </c>
      <c r="AC345" t="s">
        <v>45</v>
      </c>
    </row>
    <row r="346" spans="1:29" x14ac:dyDescent="0.25">
      <c r="A346" t="s">
        <v>2195</v>
      </c>
      <c r="B346" t="s">
        <v>349</v>
      </c>
      <c r="C346" t="s">
        <v>2912</v>
      </c>
      <c r="D346">
        <v>-756</v>
      </c>
      <c r="E346" s="1">
        <v>43381</v>
      </c>
      <c r="F346" t="s">
        <v>2196</v>
      </c>
      <c r="G346" s="1">
        <v>43838</v>
      </c>
      <c r="H346" t="s">
        <v>34</v>
      </c>
      <c r="I346">
        <v>487</v>
      </c>
      <c r="J346" s="1">
        <v>43868</v>
      </c>
      <c r="L346" s="9" t="s">
        <v>2197</v>
      </c>
      <c r="M346" t="s">
        <v>2188</v>
      </c>
      <c r="N346" t="e">
        <f>VLOOKUP(Table_ExternalData_1[[#This Row],[Functional Loc.]],[1]Sheet1!$A:$A,2,FALSE)</f>
        <v>#N/A</v>
      </c>
      <c r="O346" t="s">
        <v>5</v>
      </c>
      <c r="P346" t="s">
        <v>44</v>
      </c>
      <c r="Q346" t="s">
        <v>2</v>
      </c>
      <c r="R346" t="s">
        <v>38</v>
      </c>
      <c r="S346" t="s">
        <v>39</v>
      </c>
      <c r="T346" t="s">
        <v>349</v>
      </c>
      <c r="U346" t="s">
        <v>1099</v>
      </c>
      <c r="V346" s="1">
        <v>43013</v>
      </c>
      <c r="W346" t="s">
        <v>2189</v>
      </c>
      <c r="X346" s="1">
        <v>43326</v>
      </c>
      <c r="Y346" t="s">
        <v>2190</v>
      </c>
      <c r="Z346" t="s">
        <v>2191</v>
      </c>
      <c r="AA346" t="s">
        <v>44</v>
      </c>
      <c r="AB346" s="1">
        <v>43009</v>
      </c>
      <c r="AC346" t="s">
        <v>45</v>
      </c>
    </row>
    <row r="347" spans="1:29" x14ac:dyDescent="0.25">
      <c r="A347" t="s">
        <v>2192</v>
      </c>
      <c r="B347" t="s">
        <v>349</v>
      </c>
      <c r="C347" t="s">
        <v>2912</v>
      </c>
      <c r="D347">
        <v>-733</v>
      </c>
      <c r="E347" s="1">
        <v>43381</v>
      </c>
      <c r="F347" t="s">
        <v>2193</v>
      </c>
      <c r="G347" s="1">
        <v>43838</v>
      </c>
      <c r="H347" t="s">
        <v>34</v>
      </c>
      <c r="I347">
        <v>491</v>
      </c>
      <c r="J347" s="1">
        <v>43872</v>
      </c>
      <c r="L347" s="9" t="s">
        <v>2194</v>
      </c>
      <c r="M347" t="s">
        <v>2188</v>
      </c>
      <c r="N347" t="e">
        <f>VLOOKUP(Table_ExternalData_1[[#This Row],[Functional Loc.]],[1]Sheet1!$A:$A,2,FALSE)</f>
        <v>#N/A</v>
      </c>
      <c r="O347" t="s">
        <v>5</v>
      </c>
      <c r="P347" t="s">
        <v>44</v>
      </c>
      <c r="Q347" t="s">
        <v>2</v>
      </c>
      <c r="R347" t="s">
        <v>38</v>
      </c>
      <c r="S347" t="s">
        <v>39</v>
      </c>
      <c r="T347" t="s">
        <v>349</v>
      </c>
      <c r="U347" t="s">
        <v>1099</v>
      </c>
      <c r="V347" s="1">
        <v>43013</v>
      </c>
      <c r="W347" t="s">
        <v>2189</v>
      </c>
      <c r="X347" s="1">
        <v>43326</v>
      </c>
      <c r="Y347" t="s">
        <v>2190</v>
      </c>
      <c r="Z347" t="s">
        <v>2191</v>
      </c>
      <c r="AA347" t="s">
        <v>44</v>
      </c>
      <c r="AB347" s="1">
        <v>43009</v>
      </c>
      <c r="AC347" t="s">
        <v>45</v>
      </c>
    </row>
    <row r="348" spans="1:29" x14ac:dyDescent="0.25">
      <c r="A348" t="s">
        <v>2210</v>
      </c>
      <c r="B348" t="s">
        <v>349</v>
      </c>
      <c r="C348" t="s">
        <v>2912</v>
      </c>
      <c r="D348">
        <v>-813</v>
      </c>
      <c r="E348" s="1">
        <v>43381</v>
      </c>
      <c r="F348" t="s">
        <v>2211</v>
      </c>
      <c r="G348" s="1">
        <v>43838</v>
      </c>
      <c r="H348" t="s">
        <v>34</v>
      </c>
      <c r="I348">
        <v>491</v>
      </c>
      <c r="J348" s="1">
        <v>43872</v>
      </c>
      <c r="L348" s="9" t="s">
        <v>2212</v>
      </c>
      <c r="M348" t="s">
        <v>2188</v>
      </c>
      <c r="N348" t="e">
        <f>VLOOKUP(Table_ExternalData_1[[#This Row],[Functional Loc.]],[1]Sheet1!$A:$A,2,FALSE)</f>
        <v>#N/A</v>
      </c>
      <c r="O348" t="s">
        <v>5</v>
      </c>
      <c r="P348" t="s">
        <v>44</v>
      </c>
      <c r="Q348" t="s">
        <v>2</v>
      </c>
      <c r="R348" t="s">
        <v>38</v>
      </c>
      <c r="S348" t="s">
        <v>39</v>
      </c>
      <c r="T348" t="s">
        <v>349</v>
      </c>
      <c r="U348" t="s">
        <v>1099</v>
      </c>
      <c r="V348" s="1">
        <v>43013</v>
      </c>
      <c r="W348" t="s">
        <v>2189</v>
      </c>
      <c r="X348" s="1">
        <v>43326</v>
      </c>
      <c r="Y348" t="s">
        <v>2190</v>
      </c>
      <c r="Z348" t="s">
        <v>2191</v>
      </c>
      <c r="AA348" t="s">
        <v>44</v>
      </c>
      <c r="AB348" s="1">
        <v>43009</v>
      </c>
      <c r="AC348" t="s">
        <v>45</v>
      </c>
    </row>
    <row r="349" spans="1:29" x14ac:dyDescent="0.25">
      <c r="A349" t="s">
        <v>2185</v>
      </c>
      <c r="B349" t="s">
        <v>349</v>
      </c>
      <c r="C349" t="s">
        <v>2912</v>
      </c>
      <c r="D349">
        <v>-723</v>
      </c>
      <c r="E349" s="1">
        <v>43381</v>
      </c>
      <c r="F349" t="s">
        <v>2186</v>
      </c>
      <c r="G349" s="1">
        <v>43838</v>
      </c>
      <c r="H349" t="s">
        <v>34</v>
      </c>
      <c r="I349">
        <v>491</v>
      </c>
      <c r="J349" s="1">
        <v>43872</v>
      </c>
      <c r="L349" s="9" t="s">
        <v>2187</v>
      </c>
      <c r="M349" t="s">
        <v>2188</v>
      </c>
      <c r="N349" t="e">
        <f>VLOOKUP(Table_ExternalData_1[[#This Row],[Functional Loc.]],[1]Sheet1!$A:$A,2,FALSE)</f>
        <v>#N/A</v>
      </c>
      <c r="O349" t="s">
        <v>5</v>
      </c>
      <c r="P349" t="s">
        <v>44</v>
      </c>
      <c r="Q349" t="s">
        <v>2</v>
      </c>
      <c r="R349" t="s">
        <v>38</v>
      </c>
      <c r="S349" t="s">
        <v>39</v>
      </c>
      <c r="T349" t="s">
        <v>349</v>
      </c>
      <c r="U349" t="s">
        <v>1099</v>
      </c>
      <c r="V349" s="1">
        <v>43013</v>
      </c>
      <c r="W349" t="s">
        <v>2189</v>
      </c>
      <c r="X349" s="1">
        <v>43326</v>
      </c>
      <c r="Y349" t="s">
        <v>2190</v>
      </c>
      <c r="Z349" t="s">
        <v>2191</v>
      </c>
      <c r="AA349" t="s">
        <v>44</v>
      </c>
      <c r="AB349" s="1">
        <v>43009</v>
      </c>
      <c r="AC349" t="s">
        <v>45</v>
      </c>
    </row>
    <row r="350" spans="1:29" x14ac:dyDescent="0.25">
      <c r="A350" t="s">
        <v>2201</v>
      </c>
      <c r="B350" t="s">
        <v>349</v>
      </c>
      <c r="C350" t="s">
        <v>2912</v>
      </c>
      <c r="D350">
        <v>-783</v>
      </c>
      <c r="E350" s="1">
        <v>43381</v>
      </c>
      <c r="F350" t="s">
        <v>2202</v>
      </c>
      <c r="G350" s="1">
        <v>43838</v>
      </c>
      <c r="H350" t="s">
        <v>34</v>
      </c>
      <c r="I350">
        <v>491</v>
      </c>
      <c r="J350" s="1">
        <v>43872</v>
      </c>
      <c r="L350" s="9" t="s">
        <v>2203</v>
      </c>
      <c r="M350" t="s">
        <v>2188</v>
      </c>
      <c r="N350" t="e">
        <f>VLOOKUP(Table_ExternalData_1[[#This Row],[Functional Loc.]],[1]Sheet1!$A:$A,2,FALSE)</f>
        <v>#N/A</v>
      </c>
      <c r="O350" t="s">
        <v>5</v>
      </c>
      <c r="P350" t="s">
        <v>44</v>
      </c>
      <c r="Q350" t="s">
        <v>2</v>
      </c>
      <c r="R350" t="s">
        <v>38</v>
      </c>
      <c r="S350" t="s">
        <v>39</v>
      </c>
      <c r="T350" t="s">
        <v>349</v>
      </c>
      <c r="U350" t="s">
        <v>1099</v>
      </c>
      <c r="V350" s="1">
        <v>43013</v>
      </c>
      <c r="W350" t="s">
        <v>2189</v>
      </c>
      <c r="X350" s="1">
        <v>43326</v>
      </c>
      <c r="Y350" t="s">
        <v>2190</v>
      </c>
      <c r="Z350" t="s">
        <v>2191</v>
      </c>
      <c r="AA350" t="s">
        <v>44</v>
      </c>
      <c r="AB350" s="1">
        <v>43009</v>
      </c>
      <c r="AC350" t="s">
        <v>45</v>
      </c>
    </row>
    <row r="351" spans="1:29" x14ac:dyDescent="0.25">
      <c r="A351" t="s">
        <v>2207</v>
      </c>
      <c r="B351" t="s">
        <v>349</v>
      </c>
      <c r="C351" t="s">
        <v>2912</v>
      </c>
      <c r="D351">
        <v>-793</v>
      </c>
      <c r="E351" s="1">
        <v>43381</v>
      </c>
      <c r="F351" t="s">
        <v>2208</v>
      </c>
      <c r="G351" s="1">
        <v>43838</v>
      </c>
      <c r="H351" t="s">
        <v>34</v>
      </c>
      <c r="I351">
        <v>491</v>
      </c>
      <c r="J351" s="1">
        <v>43872</v>
      </c>
      <c r="L351" s="9" t="s">
        <v>2209</v>
      </c>
      <c r="M351" t="s">
        <v>2188</v>
      </c>
      <c r="N351" t="e">
        <f>VLOOKUP(Table_ExternalData_1[[#This Row],[Functional Loc.]],[1]Sheet1!$A:$A,2,FALSE)</f>
        <v>#N/A</v>
      </c>
      <c r="O351" t="s">
        <v>5</v>
      </c>
      <c r="P351" t="s">
        <v>44</v>
      </c>
      <c r="Q351" t="s">
        <v>2</v>
      </c>
      <c r="R351" t="s">
        <v>38</v>
      </c>
      <c r="S351" t="s">
        <v>39</v>
      </c>
      <c r="T351" t="s">
        <v>349</v>
      </c>
      <c r="U351" t="s">
        <v>1099</v>
      </c>
      <c r="V351" s="1">
        <v>43013</v>
      </c>
      <c r="W351" t="s">
        <v>2189</v>
      </c>
      <c r="X351" s="1">
        <v>43326</v>
      </c>
      <c r="Y351" t="s">
        <v>2190</v>
      </c>
      <c r="Z351" t="s">
        <v>2191</v>
      </c>
      <c r="AA351" t="s">
        <v>44</v>
      </c>
      <c r="AB351" s="1">
        <v>43009</v>
      </c>
      <c r="AC351" t="s">
        <v>45</v>
      </c>
    </row>
    <row r="352" spans="1:29" x14ac:dyDescent="0.25">
      <c r="A352" t="s">
        <v>2219</v>
      </c>
      <c r="B352" t="s">
        <v>349</v>
      </c>
      <c r="C352" t="s">
        <v>2912</v>
      </c>
      <c r="D352">
        <v>-838</v>
      </c>
      <c r="E352" s="1">
        <v>43381</v>
      </c>
      <c r="F352" t="s">
        <v>2220</v>
      </c>
      <c r="G352" s="1">
        <v>43838</v>
      </c>
      <c r="H352" t="s">
        <v>34</v>
      </c>
      <c r="I352">
        <v>491</v>
      </c>
      <c r="J352" s="1">
        <v>43872</v>
      </c>
      <c r="L352" s="9" t="s">
        <v>2221</v>
      </c>
      <c r="M352" t="s">
        <v>2188</v>
      </c>
      <c r="N352" t="e">
        <f>VLOOKUP(Table_ExternalData_1[[#This Row],[Functional Loc.]],[1]Sheet1!$A:$A,2,FALSE)</f>
        <v>#N/A</v>
      </c>
      <c r="O352" t="s">
        <v>5</v>
      </c>
      <c r="P352" t="s">
        <v>44</v>
      </c>
      <c r="Q352" t="s">
        <v>2</v>
      </c>
      <c r="R352" t="s">
        <v>38</v>
      </c>
      <c r="S352" t="s">
        <v>39</v>
      </c>
      <c r="T352" t="s">
        <v>349</v>
      </c>
      <c r="U352" t="s">
        <v>1099</v>
      </c>
      <c r="V352" s="1">
        <v>43013</v>
      </c>
      <c r="W352" t="s">
        <v>2189</v>
      </c>
      <c r="X352" s="1">
        <v>43326</v>
      </c>
      <c r="Y352" t="s">
        <v>2190</v>
      </c>
      <c r="Z352" t="s">
        <v>2191</v>
      </c>
      <c r="AA352" t="s">
        <v>44</v>
      </c>
      <c r="AB352" s="1">
        <v>43009</v>
      </c>
      <c r="AC352" t="s">
        <v>45</v>
      </c>
    </row>
    <row r="353" spans="1:29" x14ac:dyDescent="0.25">
      <c r="A353" t="s">
        <v>2213</v>
      </c>
      <c r="B353" t="s">
        <v>349</v>
      </c>
      <c r="C353" t="s">
        <v>2912</v>
      </c>
      <c r="D353">
        <v>-833</v>
      </c>
      <c r="E353" s="1">
        <v>43381</v>
      </c>
      <c r="F353" t="s">
        <v>2214</v>
      </c>
      <c r="G353" s="1">
        <v>43838</v>
      </c>
      <c r="H353" t="s">
        <v>34</v>
      </c>
      <c r="I353">
        <v>491</v>
      </c>
      <c r="J353" s="1">
        <v>43872</v>
      </c>
      <c r="L353" s="9" t="s">
        <v>2215</v>
      </c>
      <c r="M353" t="s">
        <v>2188</v>
      </c>
      <c r="N353" t="e">
        <f>VLOOKUP(Table_ExternalData_1[[#This Row],[Functional Loc.]],[1]Sheet1!$A:$A,2,FALSE)</f>
        <v>#N/A</v>
      </c>
      <c r="O353" t="s">
        <v>5</v>
      </c>
      <c r="P353" t="s">
        <v>44</v>
      </c>
      <c r="Q353" t="s">
        <v>2</v>
      </c>
      <c r="R353" t="s">
        <v>38</v>
      </c>
      <c r="S353" t="s">
        <v>39</v>
      </c>
      <c r="T353" t="s">
        <v>349</v>
      </c>
      <c r="U353" t="s">
        <v>1099</v>
      </c>
      <c r="V353" s="1">
        <v>43013</v>
      </c>
      <c r="W353" t="s">
        <v>2189</v>
      </c>
      <c r="X353" s="1">
        <v>43326</v>
      </c>
      <c r="Y353" t="s">
        <v>2190</v>
      </c>
      <c r="Z353" t="s">
        <v>2191</v>
      </c>
      <c r="AA353" t="s">
        <v>44</v>
      </c>
      <c r="AB353" s="1">
        <v>43009</v>
      </c>
      <c r="AC353" t="s">
        <v>45</v>
      </c>
    </row>
    <row r="354" spans="1:29" x14ac:dyDescent="0.25">
      <c r="A354" t="s">
        <v>1292</v>
      </c>
      <c r="B354" t="s">
        <v>40</v>
      </c>
      <c r="C354" t="s">
        <v>2903</v>
      </c>
      <c r="D354">
        <v>-645</v>
      </c>
      <c r="E354" s="1">
        <v>43159</v>
      </c>
      <c r="F354" t="s">
        <v>1293</v>
      </c>
      <c r="G354" s="1">
        <v>43613</v>
      </c>
      <c r="H354" t="s">
        <v>34</v>
      </c>
      <c r="I354">
        <v>483</v>
      </c>
      <c r="J354" s="1">
        <v>43642</v>
      </c>
      <c r="L354" s="9" t="s">
        <v>1294</v>
      </c>
      <c r="M354" t="s">
        <v>1186</v>
      </c>
      <c r="N354" t="e">
        <f>VLOOKUP(Table_ExternalData_1[[#This Row],[Functional Loc.]],[1]Sheet1!$A:$A,2,FALSE)</f>
        <v>#N/A</v>
      </c>
      <c r="O354" t="s">
        <v>5</v>
      </c>
      <c r="P354" t="s">
        <v>1295</v>
      </c>
      <c r="Q354" t="s">
        <v>2</v>
      </c>
      <c r="R354" t="s">
        <v>38</v>
      </c>
      <c r="S354" t="s">
        <v>39</v>
      </c>
      <c r="T354" t="s">
        <v>40</v>
      </c>
      <c r="U354" t="s">
        <v>350</v>
      </c>
      <c r="V354" s="1">
        <v>43070</v>
      </c>
      <c r="W354" t="s">
        <v>149</v>
      </c>
      <c r="X354" s="1">
        <v>43160</v>
      </c>
      <c r="Y354" t="s">
        <v>43</v>
      </c>
      <c r="Z354" t="s">
        <v>1187</v>
      </c>
      <c r="AA354" t="s">
        <v>44</v>
      </c>
      <c r="AB354" s="1">
        <v>43035</v>
      </c>
      <c r="AC354" t="s">
        <v>45</v>
      </c>
    </row>
    <row r="355" spans="1:29" x14ac:dyDescent="0.25">
      <c r="A355" t="s">
        <v>2274</v>
      </c>
      <c r="B355" t="s">
        <v>51</v>
      </c>
      <c r="C355" t="s">
        <v>2904</v>
      </c>
      <c r="D355">
        <v>-644</v>
      </c>
      <c r="E355" s="1">
        <v>43357</v>
      </c>
      <c r="F355" t="s">
        <v>2275</v>
      </c>
      <c r="G355" s="1">
        <v>43813</v>
      </c>
      <c r="H355" t="s">
        <v>34</v>
      </c>
      <c r="I355">
        <v>512</v>
      </c>
      <c r="J355" s="1">
        <v>43869</v>
      </c>
      <c r="L355" s="9" t="s">
        <v>2276</v>
      </c>
      <c r="M355" t="s">
        <v>1714</v>
      </c>
      <c r="N355" t="e">
        <f>VLOOKUP(Table_ExternalData_1[[#This Row],[Functional Loc.]],[1]Sheet1!$A:$A,2,FALSE)</f>
        <v>#N/A</v>
      </c>
      <c r="O355" t="s">
        <v>5</v>
      </c>
      <c r="P355" t="s">
        <v>44</v>
      </c>
      <c r="Q355" t="s">
        <v>2</v>
      </c>
      <c r="R355" t="s">
        <v>38</v>
      </c>
      <c r="S355" t="s">
        <v>39</v>
      </c>
      <c r="T355" t="s">
        <v>51</v>
      </c>
      <c r="U355" t="s">
        <v>1099</v>
      </c>
      <c r="V355" s="1">
        <v>43108</v>
      </c>
      <c r="W355" t="s">
        <v>156</v>
      </c>
      <c r="X355" s="1">
        <v>43360</v>
      </c>
      <c r="Y355" t="s">
        <v>1716</v>
      </c>
      <c r="Z355" t="s">
        <v>1717</v>
      </c>
      <c r="AA355" t="s">
        <v>44</v>
      </c>
      <c r="AB355" s="1">
        <v>43070</v>
      </c>
      <c r="AC355" t="s">
        <v>45</v>
      </c>
    </row>
    <row r="356" spans="1:29" x14ac:dyDescent="0.25">
      <c r="A356" t="s">
        <v>2256</v>
      </c>
      <c r="B356" t="s">
        <v>51</v>
      </c>
      <c r="C356" t="s">
        <v>2904</v>
      </c>
      <c r="D356">
        <v>-558</v>
      </c>
      <c r="E356" s="1">
        <v>43357</v>
      </c>
      <c r="F356" t="s">
        <v>2257</v>
      </c>
      <c r="G356" s="1">
        <v>43813</v>
      </c>
      <c r="H356" t="s">
        <v>34</v>
      </c>
      <c r="I356">
        <v>512</v>
      </c>
      <c r="J356" s="1">
        <v>43869</v>
      </c>
      <c r="L356" s="9" t="s">
        <v>2258</v>
      </c>
      <c r="M356" t="s">
        <v>1714</v>
      </c>
      <c r="N356" t="e">
        <f>VLOOKUP(Table_ExternalData_1[[#This Row],[Functional Loc.]],[1]Sheet1!$A:$A,2,FALSE)</f>
        <v>#N/A</v>
      </c>
      <c r="O356" t="s">
        <v>5</v>
      </c>
      <c r="P356" t="s">
        <v>44</v>
      </c>
      <c r="Q356" t="s">
        <v>2</v>
      </c>
      <c r="R356" t="s">
        <v>38</v>
      </c>
      <c r="S356" t="s">
        <v>39</v>
      </c>
      <c r="T356" t="s">
        <v>51</v>
      </c>
      <c r="U356" t="s">
        <v>1099</v>
      </c>
      <c r="V356" s="1">
        <v>43108</v>
      </c>
      <c r="W356" t="s">
        <v>156</v>
      </c>
      <c r="X356" s="1">
        <v>43360</v>
      </c>
      <c r="Y356" t="s">
        <v>1716</v>
      </c>
      <c r="Z356" t="s">
        <v>1717</v>
      </c>
      <c r="AA356" t="s">
        <v>44</v>
      </c>
      <c r="AB356" s="1">
        <v>43070</v>
      </c>
      <c r="AC356" t="s">
        <v>45</v>
      </c>
    </row>
    <row r="357" spans="1:29" x14ac:dyDescent="0.25">
      <c r="A357" t="s">
        <v>2265</v>
      </c>
      <c r="B357" t="s">
        <v>51</v>
      </c>
      <c r="C357" t="s">
        <v>2904</v>
      </c>
      <c r="D357">
        <v>-608</v>
      </c>
      <c r="E357" s="1">
        <v>43357</v>
      </c>
      <c r="F357" t="s">
        <v>2266</v>
      </c>
      <c r="G357" s="1">
        <v>43813</v>
      </c>
      <c r="H357" t="s">
        <v>34</v>
      </c>
      <c r="I357">
        <v>512</v>
      </c>
      <c r="J357" s="1">
        <v>43869</v>
      </c>
      <c r="L357" s="9" t="s">
        <v>2267</v>
      </c>
      <c r="M357" t="s">
        <v>1714</v>
      </c>
      <c r="N357" t="e">
        <f>VLOOKUP(Table_ExternalData_1[[#This Row],[Functional Loc.]],[1]Sheet1!$A:$A,2,FALSE)</f>
        <v>#N/A</v>
      </c>
      <c r="O357" t="s">
        <v>5</v>
      </c>
      <c r="P357" t="s">
        <v>44</v>
      </c>
      <c r="Q357" t="s">
        <v>2</v>
      </c>
      <c r="R357" t="s">
        <v>38</v>
      </c>
      <c r="S357" t="s">
        <v>39</v>
      </c>
      <c r="T357" t="s">
        <v>51</v>
      </c>
      <c r="U357" t="s">
        <v>1099</v>
      </c>
      <c r="V357" s="1">
        <v>43108</v>
      </c>
      <c r="W357" t="s">
        <v>156</v>
      </c>
      <c r="X357" s="1">
        <v>43360</v>
      </c>
      <c r="Y357" t="s">
        <v>1716</v>
      </c>
      <c r="Z357" t="s">
        <v>1717</v>
      </c>
      <c r="AA357" t="s">
        <v>44</v>
      </c>
      <c r="AB357" s="1">
        <v>43070</v>
      </c>
      <c r="AC357" t="s">
        <v>45</v>
      </c>
    </row>
    <row r="358" spans="1:29" x14ac:dyDescent="0.25">
      <c r="A358" t="s">
        <v>2259</v>
      </c>
      <c r="B358" t="s">
        <v>51</v>
      </c>
      <c r="C358" t="s">
        <v>2904</v>
      </c>
      <c r="D358">
        <v>-564</v>
      </c>
      <c r="E358" s="1">
        <v>43357</v>
      </c>
      <c r="F358" t="s">
        <v>2260</v>
      </c>
      <c r="G358" s="1">
        <v>43813</v>
      </c>
      <c r="H358" t="s">
        <v>34</v>
      </c>
      <c r="I358">
        <v>512</v>
      </c>
      <c r="J358" s="1">
        <v>43869</v>
      </c>
      <c r="L358" s="9" t="s">
        <v>2261</v>
      </c>
      <c r="M358" t="s">
        <v>1714</v>
      </c>
      <c r="N358" t="e">
        <f>VLOOKUP(Table_ExternalData_1[[#This Row],[Functional Loc.]],[1]Sheet1!$A:$A,2,FALSE)</f>
        <v>#N/A</v>
      </c>
      <c r="O358" t="s">
        <v>5</v>
      </c>
      <c r="P358" t="s">
        <v>44</v>
      </c>
      <c r="Q358" t="s">
        <v>2</v>
      </c>
      <c r="R358" t="s">
        <v>38</v>
      </c>
      <c r="S358" t="s">
        <v>39</v>
      </c>
      <c r="T358" t="s">
        <v>51</v>
      </c>
      <c r="U358" t="s">
        <v>1099</v>
      </c>
      <c r="V358" s="1">
        <v>43108</v>
      </c>
      <c r="W358" t="s">
        <v>156</v>
      </c>
      <c r="X358" s="1">
        <v>43360</v>
      </c>
      <c r="Y358" t="s">
        <v>1716</v>
      </c>
      <c r="Z358" t="s">
        <v>1717</v>
      </c>
      <c r="AA358" t="s">
        <v>44</v>
      </c>
      <c r="AB358" s="1">
        <v>43070</v>
      </c>
      <c r="AC358" t="s">
        <v>45</v>
      </c>
    </row>
    <row r="359" spans="1:29" x14ac:dyDescent="0.25">
      <c r="A359" t="s">
        <v>2262</v>
      </c>
      <c r="B359" t="s">
        <v>51</v>
      </c>
      <c r="C359" t="s">
        <v>2904</v>
      </c>
      <c r="D359">
        <v>-567</v>
      </c>
      <c r="E359" s="1">
        <v>43357</v>
      </c>
      <c r="F359" t="s">
        <v>2263</v>
      </c>
      <c r="G359" s="1">
        <v>43813</v>
      </c>
      <c r="H359" t="s">
        <v>34</v>
      </c>
      <c r="I359">
        <v>512</v>
      </c>
      <c r="J359" s="1">
        <v>43869</v>
      </c>
      <c r="L359" s="9" t="s">
        <v>2264</v>
      </c>
      <c r="M359" t="s">
        <v>1714</v>
      </c>
      <c r="N359" t="e">
        <f>VLOOKUP(Table_ExternalData_1[[#This Row],[Functional Loc.]],[1]Sheet1!$A:$A,2,FALSE)</f>
        <v>#N/A</v>
      </c>
      <c r="O359" t="s">
        <v>5</v>
      </c>
      <c r="P359" t="s">
        <v>44</v>
      </c>
      <c r="Q359" t="s">
        <v>2</v>
      </c>
      <c r="R359" t="s">
        <v>38</v>
      </c>
      <c r="S359" t="s">
        <v>39</v>
      </c>
      <c r="T359" t="s">
        <v>51</v>
      </c>
      <c r="U359" t="s">
        <v>1099</v>
      </c>
      <c r="V359" s="1">
        <v>43108</v>
      </c>
      <c r="W359" t="s">
        <v>156</v>
      </c>
      <c r="X359" s="1">
        <v>43360</v>
      </c>
      <c r="Y359" t="s">
        <v>1716</v>
      </c>
      <c r="Z359" t="s">
        <v>1717</v>
      </c>
      <c r="AA359" t="s">
        <v>44</v>
      </c>
      <c r="AB359" s="1">
        <v>43070</v>
      </c>
      <c r="AC359" t="s">
        <v>45</v>
      </c>
    </row>
    <row r="360" spans="1:29" x14ac:dyDescent="0.25">
      <c r="A360" t="s">
        <v>2280</v>
      </c>
      <c r="B360" t="s">
        <v>51</v>
      </c>
      <c r="C360" t="s">
        <v>2904</v>
      </c>
      <c r="D360">
        <v>-678</v>
      </c>
      <c r="E360" s="1">
        <v>43357</v>
      </c>
      <c r="F360" t="s">
        <v>2281</v>
      </c>
      <c r="G360" s="1">
        <v>43813</v>
      </c>
      <c r="H360" t="s">
        <v>34</v>
      </c>
      <c r="I360">
        <v>512</v>
      </c>
      <c r="J360" s="1">
        <v>43869</v>
      </c>
      <c r="L360" s="9" t="s">
        <v>2282</v>
      </c>
      <c r="M360" t="s">
        <v>1714</v>
      </c>
      <c r="N360" t="e">
        <f>VLOOKUP(Table_ExternalData_1[[#This Row],[Functional Loc.]],[1]Sheet1!$A:$A,2,FALSE)</f>
        <v>#N/A</v>
      </c>
      <c r="O360" t="s">
        <v>5</v>
      </c>
      <c r="P360" t="s">
        <v>44</v>
      </c>
      <c r="Q360" t="s">
        <v>2</v>
      </c>
      <c r="R360" t="s">
        <v>38</v>
      </c>
      <c r="S360" t="s">
        <v>39</v>
      </c>
      <c r="T360" t="s">
        <v>51</v>
      </c>
      <c r="U360" t="s">
        <v>1099</v>
      </c>
      <c r="V360" s="1">
        <v>43108</v>
      </c>
      <c r="W360" t="s">
        <v>156</v>
      </c>
      <c r="X360" s="1">
        <v>43360</v>
      </c>
      <c r="Y360" t="s">
        <v>1716</v>
      </c>
      <c r="Z360" t="s">
        <v>1717</v>
      </c>
      <c r="AA360" t="s">
        <v>44</v>
      </c>
      <c r="AB360" s="1">
        <v>43070</v>
      </c>
      <c r="AC360" t="s">
        <v>45</v>
      </c>
    </row>
    <row r="361" spans="1:29" x14ac:dyDescent="0.25">
      <c r="A361" t="s">
        <v>2268</v>
      </c>
      <c r="B361" t="s">
        <v>51</v>
      </c>
      <c r="C361" t="s">
        <v>2904</v>
      </c>
      <c r="D361">
        <v>-634</v>
      </c>
      <c r="E361" s="1">
        <v>43357</v>
      </c>
      <c r="F361" t="s">
        <v>2269</v>
      </c>
      <c r="G361" s="1">
        <v>43813</v>
      </c>
      <c r="H361" t="s">
        <v>34</v>
      </c>
      <c r="I361">
        <v>512</v>
      </c>
      <c r="J361" s="1">
        <v>43869</v>
      </c>
      <c r="L361" s="9" t="s">
        <v>2270</v>
      </c>
      <c r="M361" t="s">
        <v>1714</v>
      </c>
      <c r="N361" t="e">
        <f>VLOOKUP(Table_ExternalData_1[[#This Row],[Functional Loc.]],[1]Sheet1!$A:$A,2,FALSE)</f>
        <v>#N/A</v>
      </c>
      <c r="O361" t="s">
        <v>5</v>
      </c>
      <c r="P361" t="s">
        <v>44</v>
      </c>
      <c r="Q361" t="s">
        <v>2</v>
      </c>
      <c r="R361" t="s">
        <v>38</v>
      </c>
      <c r="S361" t="s">
        <v>39</v>
      </c>
      <c r="T361" t="s">
        <v>51</v>
      </c>
      <c r="U361" t="s">
        <v>1099</v>
      </c>
      <c r="V361" s="1">
        <v>43108</v>
      </c>
      <c r="W361" t="s">
        <v>156</v>
      </c>
      <c r="X361" s="1">
        <v>43360</v>
      </c>
      <c r="Y361" t="s">
        <v>1716</v>
      </c>
      <c r="Z361" t="s">
        <v>1717</v>
      </c>
      <c r="AA361" t="s">
        <v>44</v>
      </c>
      <c r="AB361" s="1">
        <v>43070</v>
      </c>
      <c r="AC361" t="s">
        <v>45</v>
      </c>
    </row>
    <row r="362" spans="1:29" x14ac:dyDescent="0.25">
      <c r="A362" t="s">
        <v>2158</v>
      </c>
      <c r="B362" t="s">
        <v>125</v>
      </c>
      <c r="C362" t="s">
        <v>2907</v>
      </c>
      <c r="D362">
        <v>-565</v>
      </c>
      <c r="E362" s="1">
        <v>43098</v>
      </c>
      <c r="F362" t="s">
        <v>2159</v>
      </c>
      <c r="G362" s="1">
        <v>43553</v>
      </c>
      <c r="H362" t="s">
        <v>34</v>
      </c>
      <c r="I362">
        <v>658</v>
      </c>
      <c r="J362" s="1">
        <v>43756</v>
      </c>
      <c r="L362" s="9" t="s">
        <v>2160</v>
      </c>
      <c r="M362" t="s">
        <v>2153</v>
      </c>
      <c r="N362" t="e">
        <f>VLOOKUP(Table_ExternalData_1[[#This Row],[Functional Loc.]],[1]Sheet1!$A:$A,2,FALSE)</f>
        <v>#N/A</v>
      </c>
      <c r="O362" t="s">
        <v>5</v>
      </c>
      <c r="P362" t="s">
        <v>44</v>
      </c>
      <c r="Q362" t="s">
        <v>2</v>
      </c>
      <c r="R362" t="s">
        <v>38</v>
      </c>
      <c r="S362" t="s">
        <v>39</v>
      </c>
      <c r="T362" t="s">
        <v>125</v>
      </c>
      <c r="U362" t="s">
        <v>1099</v>
      </c>
      <c r="V362" s="1">
        <v>43108</v>
      </c>
      <c r="W362" t="s">
        <v>76</v>
      </c>
      <c r="X362" s="1">
        <v>44216</v>
      </c>
      <c r="Y362" t="s">
        <v>126</v>
      </c>
      <c r="Z362" t="s">
        <v>2154</v>
      </c>
      <c r="AA362" t="s">
        <v>44</v>
      </c>
      <c r="AB362" s="1">
        <v>43070</v>
      </c>
      <c r="AC362" t="s">
        <v>45</v>
      </c>
    </row>
    <row r="363" spans="1:29" x14ac:dyDescent="0.25">
      <c r="A363" t="s">
        <v>2155</v>
      </c>
      <c r="B363" t="s">
        <v>125</v>
      </c>
      <c r="C363" t="s">
        <v>2907</v>
      </c>
      <c r="D363">
        <v>-562</v>
      </c>
      <c r="E363" s="1">
        <v>43098</v>
      </c>
      <c r="F363" t="s">
        <v>2156</v>
      </c>
      <c r="G363" s="1">
        <v>43553</v>
      </c>
      <c r="H363" t="s">
        <v>34</v>
      </c>
      <c r="I363">
        <v>658</v>
      </c>
      <c r="J363" s="1">
        <v>43756</v>
      </c>
      <c r="L363" s="9" t="s">
        <v>2157</v>
      </c>
      <c r="M363" t="s">
        <v>2153</v>
      </c>
      <c r="N363" t="e">
        <f>VLOOKUP(Table_ExternalData_1[[#This Row],[Functional Loc.]],[1]Sheet1!$A:$A,2,FALSE)</f>
        <v>#N/A</v>
      </c>
      <c r="O363" t="s">
        <v>5</v>
      </c>
      <c r="P363" t="s">
        <v>44</v>
      </c>
      <c r="Q363" t="s">
        <v>2</v>
      </c>
      <c r="R363" t="s">
        <v>38</v>
      </c>
      <c r="S363" t="s">
        <v>39</v>
      </c>
      <c r="T363" t="s">
        <v>125</v>
      </c>
      <c r="U363" t="s">
        <v>1099</v>
      </c>
      <c r="V363" s="1">
        <v>43108</v>
      </c>
      <c r="W363" t="s">
        <v>76</v>
      </c>
      <c r="X363" s="1">
        <v>44216</v>
      </c>
      <c r="Y363" t="s">
        <v>126</v>
      </c>
      <c r="Z363" t="s">
        <v>2154</v>
      </c>
      <c r="AA363" t="s">
        <v>44</v>
      </c>
      <c r="AB363" s="1">
        <v>43070</v>
      </c>
      <c r="AC363" t="s">
        <v>45</v>
      </c>
    </row>
    <row r="364" spans="1:29" x14ac:dyDescent="0.25">
      <c r="A364" t="s">
        <v>2150</v>
      </c>
      <c r="B364" t="s">
        <v>125</v>
      </c>
      <c r="C364" t="s">
        <v>2907</v>
      </c>
      <c r="D364">
        <v>-425</v>
      </c>
      <c r="E364" s="1">
        <v>43098</v>
      </c>
      <c r="F364" t="s">
        <v>2151</v>
      </c>
      <c r="G364" s="1">
        <v>43553</v>
      </c>
      <c r="H364" t="s">
        <v>34</v>
      </c>
      <c r="I364">
        <v>658</v>
      </c>
      <c r="J364" s="1">
        <v>43756</v>
      </c>
      <c r="L364" s="9" t="s">
        <v>2152</v>
      </c>
      <c r="M364" t="s">
        <v>2153</v>
      </c>
      <c r="N364" t="e">
        <f>VLOOKUP(Table_ExternalData_1[[#This Row],[Functional Loc.]],[1]Sheet1!$A:$A,2,FALSE)</f>
        <v>#N/A</v>
      </c>
      <c r="O364" t="s">
        <v>5</v>
      </c>
      <c r="P364" t="s">
        <v>44</v>
      </c>
      <c r="Q364" t="s">
        <v>2</v>
      </c>
      <c r="R364" t="s">
        <v>38</v>
      </c>
      <c r="S364" t="s">
        <v>39</v>
      </c>
      <c r="T364" t="s">
        <v>125</v>
      </c>
      <c r="U364" t="s">
        <v>1099</v>
      </c>
      <c r="V364" s="1">
        <v>43108</v>
      </c>
      <c r="W364" t="s">
        <v>76</v>
      </c>
      <c r="X364" s="1">
        <v>44216</v>
      </c>
      <c r="Y364" t="s">
        <v>126</v>
      </c>
      <c r="Z364" t="s">
        <v>2154</v>
      </c>
      <c r="AA364" t="s">
        <v>44</v>
      </c>
      <c r="AB364" s="1">
        <v>43070</v>
      </c>
      <c r="AC364" t="s">
        <v>45</v>
      </c>
    </row>
    <row r="365" spans="1:29" x14ac:dyDescent="0.25">
      <c r="A365" t="s">
        <v>2164</v>
      </c>
      <c r="B365" t="s">
        <v>125</v>
      </c>
      <c r="C365" t="s">
        <v>2907</v>
      </c>
      <c r="D365">
        <v>-641</v>
      </c>
      <c r="E365" s="1">
        <v>43098</v>
      </c>
      <c r="F365" t="s">
        <v>2165</v>
      </c>
      <c r="G365" s="1">
        <v>43553</v>
      </c>
      <c r="H365" t="s">
        <v>34</v>
      </c>
      <c r="I365">
        <v>658</v>
      </c>
      <c r="J365" s="1">
        <v>43756</v>
      </c>
      <c r="L365" s="9" t="s">
        <v>2166</v>
      </c>
      <c r="M365" t="s">
        <v>2153</v>
      </c>
      <c r="N365" t="e">
        <f>VLOOKUP(Table_ExternalData_1[[#This Row],[Functional Loc.]],[1]Sheet1!$A:$A,2,FALSE)</f>
        <v>#N/A</v>
      </c>
      <c r="O365" t="s">
        <v>5</v>
      </c>
      <c r="P365" t="s">
        <v>44</v>
      </c>
      <c r="Q365" t="s">
        <v>2</v>
      </c>
      <c r="R365" t="s">
        <v>38</v>
      </c>
      <c r="S365" t="s">
        <v>39</v>
      </c>
      <c r="T365" t="s">
        <v>125</v>
      </c>
      <c r="U365" t="s">
        <v>1099</v>
      </c>
      <c r="V365" s="1">
        <v>43108</v>
      </c>
      <c r="W365" t="s">
        <v>76</v>
      </c>
      <c r="X365" s="1">
        <v>44216</v>
      </c>
      <c r="Y365" t="s">
        <v>126</v>
      </c>
      <c r="Z365" t="s">
        <v>2154</v>
      </c>
      <c r="AA365" t="s">
        <v>44</v>
      </c>
      <c r="AB365" s="1">
        <v>43070</v>
      </c>
      <c r="AC365" t="s">
        <v>45</v>
      </c>
    </row>
    <row r="366" spans="1:29" x14ac:dyDescent="0.25">
      <c r="A366" t="s">
        <v>2520</v>
      </c>
      <c r="B366" t="s">
        <v>125</v>
      </c>
      <c r="C366" t="s">
        <v>2907</v>
      </c>
      <c r="D366">
        <v>-422</v>
      </c>
      <c r="E366" s="1">
        <v>43098</v>
      </c>
      <c r="F366" t="s">
        <v>2521</v>
      </c>
      <c r="G366" s="1">
        <v>43553</v>
      </c>
      <c r="H366" t="s">
        <v>34</v>
      </c>
      <c r="I366">
        <v>658</v>
      </c>
      <c r="K366" t="s">
        <v>2522</v>
      </c>
      <c r="L366" s="9" t="s">
        <v>2523</v>
      </c>
      <c r="M366" t="s">
        <v>458</v>
      </c>
      <c r="N366" t="e">
        <f>VLOOKUP(Table_ExternalData_1[[#This Row],[Functional Loc.]],[1]Sheet1!$A:$A,2,FALSE)</f>
        <v>#N/A</v>
      </c>
      <c r="O366" t="s">
        <v>5</v>
      </c>
      <c r="P366" t="s">
        <v>44</v>
      </c>
      <c r="Q366" t="s">
        <v>3</v>
      </c>
      <c r="R366" t="s">
        <v>459</v>
      </c>
      <c r="S366" t="s">
        <v>460</v>
      </c>
      <c r="T366" t="s">
        <v>44</v>
      </c>
      <c r="U366" t="s">
        <v>1099</v>
      </c>
      <c r="V366" s="1">
        <v>43108</v>
      </c>
      <c r="W366" t="s">
        <v>1063</v>
      </c>
      <c r="X366" s="1">
        <v>43801</v>
      </c>
      <c r="Y366" t="s">
        <v>126</v>
      </c>
      <c r="Z366" t="s">
        <v>2524</v>
      </c>
      <c r="AA366" t="s">
        <v>44</v>
      </c>
      <c r="AB366" s="1">
        <v>43070</v>
      </c>
      <c r="AC366" t="s">
        <v>45</v>
      </c>
    </row>
    <row r="367" spans="1:29" x14ac:dyDescent="0.25">
      <c r="A367" t="s">
        <v>2170</v>
      </c>
      <c r="B367" t="s">
        <v>125</v>
      </c>
      <c r="C367" t="s">
        <v>2907</v>
      </c>
      <c r="D367">
        <v>-670</v>
      </c>
      <c r="E367" s="1">
        <v>43592</v>
      </c>
      <c r="F367" t="s">
        <v>2171</v>
      </c>
      <c r="G367" s="1">
        <v>44050</v>
      </c>
      <c r="H367" t="s">
        <v>34</v>
      </c>
      <c r="I367">
        <v>526</v>
      </c>
      <c r="J367" s="1">
        <v>44118</v>
      </c>
      <c r="L367" s="9" t="s">
        <v>2172</v>
      </c>
      <c r="M367" t="s">
        <v>1226</v>
      </c>
      <c r="N367" t="s">
        <v>1226</v>
      </c>
      <c r="O367" t="s">
        <v>5</v>
      </c>
      <c r="P367" t="s">
        <v>44</v>
      </c>
      <c r="Q367" t="s">
        <v>2</v>
      </c>
      <c r="R367" t="s">
        <v>38</v>
      </c>
      <c r="S367" t="s">
        <v>39</v>
      </c>
      <c r="T367" t="s">
        <v>125</v>
      </c>
      <c r="U367" t="s">
        <v>1099</v>
      </c>
      <c r="V367" s="1">
        <v>43108</v>
      </c>
      <c r="W367" t="s">
        <v>76</v>
      </c>
      <c r="X367" s="1">
        <v>44216</v>
      </c>
      <c r="Y367" t="s">
        <v>126</v>
      </c>
      <c r="Z367" t="s">
        <v>1228</v>
      </c>
      <c r="AA367" t="s">
        <v>44</v>
      </c>
      <c r="AB367" s="1">
        <v>43070</v>
      </c>
      <c r="AC367" t="s">
        <v>45</v>
      </c>
    </row>
    <row r="368" spans="1:29" x14ac:dyDescent="0.25">
      <c r="A368" t="s">
        <v>2161</v>
      </c>
      <c r="B368" t="s">
        <v>125</v>
      </c>
      <c r="C368" t="s">
        <v>2907</v>
      </c>
      <c r="D368">
        <v>-608</v>
      </c>
      <c r="E368" s="1">
        <v>43592</v>
      </c>
      <c r="F368" t="s">
        <v>2162</v>
      </c>
      <c r="G368" s="1">
        <v>44050</v>
      </c>
      <c r="H368" t="s">
        <v>34</v>
      </c>
      <c r="I368">
        <v>526</v>
      </c>
      <c r="J368" s="1">
        <v>44118</v>
      </c>
      <c r="L368" s="9" t="s">
        <v>2163</v>
      </c>
      <c r="M368" t="s">
        <v>1226</v>
      </c>
      <c r="N368" t="s">
        <v>1226</v>
      </c>
      <c r="O368" t="s">
        <v>5</v>
      </c>
      <c r="P368" t="s">
        <v>44</v>
      </c>
      <c r="Q368" t="s">
        <v>2</v>
      </c>
      <c r="R368" t="s">
        <v>38</v>
      </c>
      <c r="S368" t="s">
        <v>39</v>
      </c>
      <c r="T368" t="s">
        <v>125</v>
      </c>
      <c r="U368" t="s">
        <v>1099</v>
      </c>
      <c r="V368" s="1">
        <v>43108</v>
      </c>
      <c r="W368" t="s">
        <v>76</v>
      </c>
      <c r="X368" s="1">
        <v>44216</v>
      </c>
      <c r="Y368" t="s">
        <v>126</v>
      </c>
      <c r="Z368" t="s">
        <v>1228</v>
      </c>
      <c r="AA368" t="s">
        <v>44</v>
      </c>
      <c r="AB368" s="1">
        <v>43070</v>
      </c>
      <c r="AC368" t="s">
        <v>45</v>
      </c>
    </row>
    <row r="369" spans="1:29" x14ac:dyDescent="0.25">
      <c r="A369" t="s">
        <v>2142</v>
      </c>
      <c r="B369" t="s">
        <v>75</v>
      </c>
      <c r="C369" t="s">
        <v>2907</v>
      </c>
      <c r="D369">
        <v>-712</v>
      </c>
      <c r="E369" s="1">
        <v>43624</v>
      </c>
      <c r="F369" t="s">
        <v>2143</v>
      </c>
      <c r="G369" s="1">
        <v>44082</v>
      </c>
      <c r="H369" t="s">
        <v>34</v>
      </c>
      <c r="I369">
        <v>488</v>
      </c>
      <c r="J369" s="1">
        <v>44112</v>
      </c>
      <c r="L369" s="9" t="s">
        <v>2144</v>
      </c>
      <c r="M369" t="s">
        <v>2145</v>
      </c>
      <c r="N369" t="s">
        <v>2145</v>
      </c>
      <c r="O369" t="s">
        <v>5</v>
      </c>
      <c r="P369" t="s">
        <v>44</v>
      </c>
      <c r="Q369" t="s">
        <v>2</v>
      </c>
      <c r="R369" t="s">
        <v>38</v>
      </c>
      <c r="S369" t="s">
        <v>39</v>
      </c>
      <c r="T369" t="s">
        <v>75</v>
      </c>
      <c r="U369" t="s">
        <v>1099</v>
      </c>
      <c r="V369" s="1">
        <v>43108</v>
      </c>
      <c r="W369" t="s">
        <v>76</v>
      </c>
      <c r="X369" s="1">
        <v>44216</v>
      </c>
      <c r="Y369" t="s">
        <v>75</v>
      </c>
      <c r="Z369" t="s">
        <v>2146</v>
      </c>
      <c r="AA369" t="s">
        <v>44</v>
      </c>
      <c r="AB369" s="1">
        <v>43070</v>
      </c>
      <c r="AC369" t="s">
        <v>45</v>
      </c>
    </row>
    <row r="370" spans="1:29" x14ac:dyDescent="0.25">
      <c r="A370" t="s">
        <v>2131</v>
      </c>
      <c r="B370" t="s">
        <v>75</v>
      </c>
      <c r="C370" t="s">
        <v>2907</v>
      </c>
      <c r="D370">
        <v>-333</v>
      </c>
      <c r="E370" s="1">
        <v>43588</v>
      </c>
      <c r="F370" t="s">
        <v>2132</v>
      </c>
      <c r="G370" s="1">
        <v>44046</v>
      </c>
      <c r="H370" t="s">
        <v>34</v>
      </c>
      <c r="I370">
        <v>487</v>
      </c>
      <c r="J370" s="1">
        <v>44075</v>
      </c>
      <c r="L370" s="9" t="s">
        <v>2133</v>
      </c>
      <c r="M370" t="s">
        <v>1324</v>
      </c>
      <c r="N370" t="s">
        <v>1324</v>
      </c>
      <c r="O370" t="s">
        <v>5</v>
      </c>
      <c r="P370" t="s">
        <v>44</v>
      </c>
      <c r="Q370" t="s">
        <v>2</v>
      </c>
      <c r="R370" t="s">
        <v>38</v>
      </c>
      <c r="S370" t="s">
        <v>39</v>
      </c>
      <c r="T370" t="s">
        <v>75</v>
      </c>
      <c r="U370" t="s">
        <v>1099</v>
      </c>
      <c r="V370" s="1">
        <v>43108</v>
      </c>
      <c r="W370" t="s">
        <v>76</v>
      </c>
      <c r="X370" s="1">
        <v>44216</v>
      </c>
      <c r="Y370" t="s">
        <v>75</v>
      </c>
      <c r="Z370" t="s">
        <v>1326</v>
      </c>
      <c r="AA370" t="s">
        <v>44</v>
      </c>
      <c r="AB370" s="1">
        <v>43070</v>
      </c>
      <c r="AC370" t="s">
        <v>45</v>
      </c>
    </row>
    <row r="371" spans="1:29" x14ac:dyDescent="0.25">
      <c r="A371" t="s">
        <v>2167</v>
      </c>
      <c r="B371" t="s">
        <v>125</v>
      </c>
      <c r="C371" t="s">
        <v>2907</v>
      </c>
      <c r="D371">
        <v>-670</v>
      </c>
      <c r="E371" s="1">
        <v>43592</v>
      </c>
      <c r="F371" t="s">
        <v>2168</v>
      </c>
      <c r="G371" s="1">
        <v>44050</v>
      </c>
      <c r="H371" t="s">
        <v>34</v>
      </c>
      <c r="I371">
        <v>526</v>
      </c>
      <c r="J371" s="1">
        <v>44118</v>
      </c>
      <c r="L371" s="9" t="s">
        <v>2169</v>
      </c>
      <c r="M371" t="s">
        <v>1226</v>
      </c>
      <c r="N371" t="s">
        <v>1226</v>
      </c>
      <c r="O371" t="s">
        <v>5</v>
      </c>
      <c r="P371" t="s">
        <v>44</v>
      </c>
      <c r="Q371" t="s">
        <v>2</v>
      </c>
      <c r="R371" t="s">
        <v>38</v>
      </c>
      <c r="S371" t="s">
        <v>39</v>
      </c>
      <c r="T371" t="s">
        <v>125</v>
      </c>
      <c r="U371" t="s">
        <v>1099</v>
      </c>
      <c r="V371" s="1">
        <v>43108</v>
      </c>
      <c r="W371" t="s">
        <v>76</v>
      </c>
      <c r="X371" s="1">
        <v>44216</v>
      </c>
      <c r="Y371" t="s">
        <v>126</v>
      </c>
      <c r="Z371" t="s">
        <v>1228</v>
      </c>
      <c r="AA371" t="s">
        <v>44</v>
      </c>
      <c r="AB371" s="1">
        <v>43070</v>
      </c>
      <c r="AC371" t="s">
        <v>45</v>
      </c>
    </row>
    <row r="372" spans="1:29" x14ac:dyDescent="0.25">
      <c r="A372" t="s">
        <v>1631</v>
      </c>
      <c r="B372" t="s">
        <v>125</v>
      </c>
      <c r="C372" t="s">
        <v>2907</v>
      </c>
      <c r="D372">
        <v>-543</v>
      </c>
      <c r="E372" s="1">
        <v>43598</v>
      </c>
      <c r="F372" t="s">
        <v>1632</v>
      </c>
      <c r="G372" s="1">
        <v>44056</v>
      </c>
      <c r="H372" t="s">
        <v>34</v>
      </c>
      <c r="I372">
        <v>570</v>
      </c>
      <c r="J372" s="1">
        <v>44168</v>
      </c>
      <c r="L372" s="9" t="s">
        <v>1633</v>
      </c>
      <c r="M372" t="s">
        <v>1634</v>
      </c>
      <c r="N372" t="s">
        <v>1634</v>
      </c>
      <c r="O372" t="s">
        <v>5</v>
      </c>
      <c r="P372" t="s">
        <v>1635</v>
      </c>
      <c r="Q372" t="s">
        <v>2</v>
      </c>
      <c r="R372" t="s">
        <v>38</v>
      </c>
      <c r="S372" t="s">
        <v>39</v>
      </c>
      <c r="T372" t="s">
        <v>125</v>
      </c>
      <c r="U372" t="s">
        <v>1051</v>
      </c>
      <c r="V372" s="1">
        <v>43139</v>
      </c>
      <c r="W372" t="s">
        <v>76</v>
      </c>
      <c r="X372" s="1">
        <v>44216</v>
      </c>
      <c r="Y372" t="s">
        <v>126</v>
      </c>
      <c r="Z372" t="s">
        <v>1636</v>
      </c>
      <c r="AA372" t="s">
        <v>44</v>
      </c>
      <c r="AB372" s="1">
        <v>43139</v>
      </c>
      <c r="AC372" t="s">
        <v>45</v>
      </c>
    </row>
    <row r="373" spans="1:29" x14ac:dyDescent="0.25">
      <c r="A373" t="s">
        <v>1637</v>
      </c>
      <c r="B373" t="s">
        <v>125</v>
      </c>
      <c r="C373" t="s">
        <v>2907</v>
      </c>
      <c r="D373">
        <v>-541</v>
      </c>
      <c r="E373" s="1">
        <v>43598</v>
      </c>
      <c r="F373" t="s">
        <v>1638</v>
      </c>
      <c r="G373" s="1">
        <v>44056</v>
      </c>
      <c r="H373" t="s">
        <v>34</v>
      </c>
      <c r="I373">
        <v>570</v>
      </c>
      <c r="J373" s="1">
        <v>44168</v>
      </c>
      <c r="L373" s="9" t="s">
        <v>1639</v>
      </c>
      <c r="M373" t="s">
        <v>1634</v>
      </c>
      <c r="N373" t="s">
        <v>1634</v>
      </c>
      <c r="O373" t="s">
        <v>5</v>
      </c>
      <c r="P373" t="s">
        <v>44</v>
      </c>
      <c r="Q373" t="s">
        <v>2</v>
      </c>
      <c r="R373" t="s">
        <v>38</v>
      </c>
      <c r="S373" t="s">
        <v>39</v>
      </c>
      <c r="T373" t="s">
        <v>125</v>
      </c>
      <c r="U373" t="s">
        <v>1051</v>
      </c>
      <c r="V373" s="1">
        <v>43139</v>
      </c>
      <c r="W373" t="s">
        <v>76</v>
      </c>
      <c r="X373" s="1">
        <v>44216</v>
      </c>
      <c r="Y373" t="s">
        <v>126</v>
      </c>
      <c r="Z373" t="s">
        <v>1636</v>
      </c>
      <c r="AA373" t="s">
        <v>44</v>
      </c>
      <c r="AB373" s="1">
        <v>43139</v>
      </c>
      <c r="AC373" t="s">
        <v>45</v>
      </c>
    </row>
    <row r="374" spans="1:29" x14ac:dyDescent="0.25">
      <c r="A374" t="s">
        <v>1572</v>
      </c>
      <c r="B374" t="s">
        <v>103</v>
      </c>
      <c r="C374" t="s">
        <v>2908</v>
      </c>
      <c r="D374">
        <v>-816</v>
      </c>
      <c r="E374" s="1">
        <v>43140</v>
      </c>
      <c r="F374" t="s">
        <v>1573</v>
      </c>
      <c r="G374" s="1">
        <v>43594</v>
      </c>
      <c r="H374" t="s">
        <v>34</v>
      </c>
      <c r="I374">
        <v>484</v>
      </c>
      <c r="J374" s="1">
        <v>43624</v>
      </c>
      <c r="L374" s="9" t="s">
        <v>1574</v>
      </c>
      <c r="M374" t="s">
        <v>1575</v>
      </c>
      <c r="N374" t="e">
        <f>VLOOKUP(Table_ExternalData_1[[#This Row],[Functional Loc.]],[1]Sheet1!$A:$A,2,FALSE)</f>
        <v>#N/A</v>
      </c>
      <c r="O374" t="s">
        <v>5</v>
      </c>
      <c r="P374" t="s">
        <v>1576</v>
      </c>
      <c r="Q374" t="s">
        <v>2</v>
      </c>
      <c r="R374" t="s">
        <v>38</v>
      </c>
      <c r="S374" t="s">
        <v>39</v>
      </c>
      <c r="T374" t="s">
        <v>103</v>
      </c>
      <c r="U374" t="s">
        <v>104</v>
      </c>
      <c r="V374" s="1">
        <v>43151</v>
      </c>
      <c r="W374" t="s">
        <v>44</v>
      </c>
      <c r="X374" s="1"/>
      <c r="Y374" t="s">
        <v>404</v>
      </c>
      <c r="Z374" t="s">
        <v>1577</v>
      </c>
      <c r="AA374" t="s">
        <v>44</v>
      </c>
      <c r="AB374" s="1">
        <v>43140</v>
      </c>
      <c r="AC374" t="s">
        <v>45</v>
      </c>
    </row>
    <row r="375" spans="1:29" x14ac:dyDescent="0.25">
      <c r="A375" t="s">
        <v>1578</v>
      </c>
      <c r="B375" t="s">
        <v>103</v>
      </c>
      <c r="C375" t="s">
        <v>2908</v>
      </c>
      <c r="D375">
        <v>-696</v>
      </c>
      <c r="E375" s="1">
        <v>43140</v>
      </c>
      <c r="F375" t="s">
        <v>1579</v>
      </c>
      <c r="G375" s="1">
        <v>43594</v>
      </c>
      <c r="H375" t="s">
        <v>34</v>
      </c>
      <c r="I375">
        <v>484</v>
      </c>
      <c r="J375" s="1">
        <v>43624</v>
      </c>
      <c r="L375" s="9" t="s">
        <v>1580</v>
      </c>
      <c r="M375" t="s">
        <v>1575</v>
      </c>
      <c r="N375" t="e">
        <f>VLOOKUP(Table_ExternalData_1[[#This Row],[Functional Loc.]],[1]Sheet1!$A:$A,2,FALSE)</f>
        <v>#N/A</v>
      </c>
      <c r="O375" t="s">
        <v>5</v>
      </c>
      <c r="P375" t="s">
        <v>44</v>
      </c>
      <c r="Q375" t="s">
        <v>2</v>
      </c>
      <c r="R375" t="s">
        <v>38</v>
      </c>
      <c r="S375" t="s">
        <v>39</v>
      </c>
      <c r="T375" t="s">
        <v>103</v>
      </c>
      <c r="U375" t="s">
        <v>104</v>
      </c>
      <c r="V375" s="1">
        <v>43151</v>
      </c>
      <c r="W375" t="s">
        <v>44</v>
      </c>
      <c r="X375" s="1"/>
      <c r="Y375" t="s">
        <v>404</v>
      </c>
      <c r="Z375" t="s">
        <v>1577</v>
      </c>
      <c r="AA375" t="s">
        <v>44</v>
      </c>
      <c r="AB375" s="1">
        <v>43140</v>
      </c>
      <c r="AC375" t="s">
        <v>45</v>
      </c>
    </row>
    <row r="376" spans="1:29" x14ac:dyDescent="0.25">
      <c r="A376" t="s">
        <v>2552</v>
      </c>
      <c r="B376" t="s">
        <v>103</v>
      </c>
      <c r="C376" t="s">
        <v>2908</v>
      </c>
      <c r="D376">
        <v>-770</v>
      </c>
      <c r="E376" s="1">
        <v>43140</v>
      </c>
      <c r="F376" t="s">
        <v>2553</v>
      </c>
      <c r="G376" s="1">
        <v>43594</v>
      </c>
      <c r="H376" t="s">
        <v>34</v>
      </c>
      <c r="I376">
        <v>484</v>
      </c>
      <c r="K376" t="s">
        <v>2554</v>
      </c>
      <c r="L376" s="9" t="s">
        <v>2555</v>
      </c>
      <c r="M376" t="s">
        <v>458</v>
      </c>
      <c r="N376" t="e">
        <f>VLOOKUP(Table_ExternalData_1[[#This Row],[Functional Loc.]],[1]Sheet1!$A:$A,2,FALSE)</f>
        <v>#N/A</v>
      </c>
      <c r="O376" t="s">
        <v>5</v>
      </c>
      <c r="P376" t="s">
        <v>44</v>
      </c>
      <c r="Q376" t="s">
        <v>3</v>
      </c>
      <c r="R376" t="s">
        <v>459</v>
      </c>
      <c r="S376" t="s">
        <v>460</v>
      </c>
      <c r="T376" t="s">
        <v>103</v>
      </c>
      <c r="U376" t="s">
        <v>104</v>
      </c>
      <c r="V376" s="1">
        <v>43151</v>
      </c>
      <c r="W376" t="s">
        <v>104</v>
      </c>
      <c r="X376" s="1">
        <v>43920</v>
      </c>
      <c r="Y376" t="s">
        <v>404</v>
      </c>
      <c r="Z376" t="s">
        <v>1577</v>
      </c>
      <c r="AA376" t="s">
        <v>44</v>
      </c>
      <c r="AB376" s="1">
        <v>43140</v>
      </c>
      <c r="AC376" t="s">
        <v>45</v>
      </c>
    </row>
    <row r="377" spans="1:29" x14ac:dyDescent="0.25">
      <c r="A377" t="s">
        <v>1584</v>
      </c>
      <c r="B377" t="s">
        <v>103</v>
      </c>
      <c r="C377" t="s">
        <v>2908</v>
      </c>
      <c r="D377">
        <v>-623</v>
      </c>
      <c r="E377" s="1">
        <v>43140</v>
      </c>
      <c r="F377" t="s">
        <v>1585</v>
      </c>
      <c r="G377" s="1">
        <v>43594</v>
      </c>
      <c r="H377" t="s">
        <v>34</v>
      </c>
      <c r="I377">
        <v>484</v>
      </c>
      <c r="J377" s="1">
        <v>43624</v>
      </c>
      <c r="L377" s="9" t="s">
        <v>1586</v>
      </c>
      <c r="M377" t="s">
        <v>1575</v>
      </c>
      <c r="N377" t="e">
        <f>VLOOKUP(Table_ExternalData_1[[#This Row],[Functional Loc.]],[1]Sheet1!$A:$A,2,FALSE)</f>
        <v>#N/A</v>
      </c>
      <c r="O377" t="s">
        <v>5</v>
      </c>
      <c r="P377" t="s">
        <v>44</v>
      </c>
      <c r="Q377" t="s">
        <v>2</v>
      </c>
      <c r="R377" t="s">
        <v>38</v>
      </c>
      <c r="S377" t="s">
        <v>39</v>
      </c>
      <c r="T377" t="s">
        <v>103</v>
      </c>
      <c r="U377" t="s">
        <v>104</v>
      </c>
      <c r="V377" s="1">
        <v>43151</v>
      </c>
      <c r="W377" t="s">
        <v>44</v>
      </c>
      <c r="X377" s="1"/>
      <c r="Y377" t="s">
        <v>404</v>
      </c>
      <c r="Z377" t="s">
        <v>1577</v>
      </c>
      <c r="AA377" t="s">
        <v>44</v>
      </c>
      <c r="AB377" s="1">
        <v>43140</v>
      </c>
      <c r="AC377" t="s">
        <v>45</v>
      </c>
    </row>
    <row r="378" spans="1:29" x14ac:dyDescent="0.25">
      <c r="A378" t="s">
        <v>1581</v>
      </c>
      <c r="B378" t="s">
        <v>103</v>
      </c>
      <c r="C378" t="s">
        <v>2908</v>
      </c>
      <c r="D378">
        <v>-694</v>
      </c>
      <c r="E378" s="1">
        <v>43140</v>
      </c>
      <c r="F378" t="s">
        <v>1582</v>
      </c>
      <c r="G378" s="1">
        <v>43594</v>
      </c>
      <c r="H378" t="s">
        <v>34</v>
      </c>
      <c r="I378">
        <v>484</v>
      </c>
      <c r="J378" s="1">
        <v>43624</v>
      </c>
      <c r="L378" s="9" t="s">
        <v>1583</v>
      </c>
      <c r="M378" t="s">
        <v>1575</v>
      </c>
      <c r="N378" t="e">
        <f>VLOOKUP(Table_ExternalData_1[[#This Row],[Functional Loc.]],[1]Sheet1!$A:$A,2,FALSE)</f>
        <v>#N/A</v>
      </c>
      <c r="O378" t="s">
        <v>5</v>
      </c>
      <c r="P378" t="s">
        <v>44</v>
      </c>
      <c r="Q378" t="s">
        <v>2</v>
      </c>
      <c r="R378" t="s">
        <v>38</v>
      </c>
      <c r="S378" t="s">
        <v>39</v>
      </c>
      <c r="T378" t="s">
        <v>103</v>
      </c>
      <c r="U378" t="s">
        <v>104</v>
      </c>
      <c r="V378" s="1">
        <v>43151</v>
      </c>
      <c r="W378" t="s">
        <v>104</v>
      </c>
      <c r="X378" s="1">
        <v>43920</v>
      </c>
      <c r="Y378" t="s">
        <v>404</v>
      </c>
      <c r="Z378" t="s">
        <v>1577</v>
      </c>
      <c r="AA378" t="s">
        <v>44</v>
      </c>
      <c r="AB378" s="1">
        <v>43140</v>
      </c>
      <c r="AC378" t="s">
        <v>45</v>
      </c>
    </row>
    <row r="379" spans="1:29" x14ac:dyDescent="0.25">
      <c r="A379" t="s">
        <v>1593</v>
      </c>
      <c r="B379" t="s">
        <v>902</v>
      </c>
      <c r="C379" t="s">
        <v>2917</v>
      </c>
      <c r="D379">
        <v>-832</v>
      </c>
      <c r="E379" s="1">
        <v>43194</v>
      </c>
      <c r="F379" t="s">
        <v>1594</v>
      </c>
      <c r="G379" s="1">
        <v>43650</v>
      </c>
      <c r="H379" t="s">
        <v>34</v>
      </c>
      <c r="I379">
        <v>538</v>
      </c>
      <c r="J379" s="1">
        <v>43732</v>
      </c>
      <c r="L379" s="9" t="s">
        <v>1595</v>
      </c>
      <c r="M379" t="s">
        <v>1596</v>
      </c>
      <c r="N379" t="e">
        <f>VLOOKUP(Table_ExternalData_1[[#This Row],[Functional Loc.]],[1]Sheet1!$A:$A,2,FALSE)</f>
        <v>#N/A</v>
      </c>
      <c r="O379" t="s">
        <v>5</v>
      </c>
      <c r="P379" t="s">
        <v>44</v>
      </c>
      <c r="Q379" t="s">
        <v>2</v>
      </c>
      <c r="R379" t="s">
        <v>38</v>
      </c>
      <c r="S379" t="s">
        <v>39</v>
      </c>
      <c r="T379" t="s">
        <v>902</v>
      </c>
      <c r="U379" t="s">
        <v>104</v>
      </c>
      <c r="V379" s="1">
        <v>43176</v>
      </c>
      <c r="W379" t="s">
        <v>44</v>
      </c>
      <c r="X379" s="1"/>
      <c r="Y379" t="s">
        <v>1597</v>
      </c>
      <c r="Z379" t="s">
        <v>1598</v>
      </c>
      <c r="AA379" t="s">
        <v>44</v>
      </c>
      <c r="AB379" s="1">
        <v>43132</v>
      </c>
      <c r="AC379" t="s">
        <v>45</v>
      </c>
    </row>
    <row r="380" spans="1:29" x14ac:dyDescent="0.25">
      <c r="A380" t="s">
        <v>1599</v>
      </c>
      <c r="B380" t="s">
        <v>125</v>
      </c>
      <c r="C380" t="s">
        <v>2907</v>
      </c>
      <c r="D380">
        <v>-522</v>
      </c>
      <c r="E380" s="1">
        <v>43243</v>
      </c>
      <c r="F380" t="s">
        <v>1600</v>
      </c>
      <c r="G380" s="1">
        <v>43700</v>
      </c>
      <c r="H380" t="s">
        <v>34</v>
      </c>
      <c r="I380">
        <v>716</v>
      </c>
      <c r="J380" s="1">
        <v>43959</v>
      </c>
      <c r="L380" s="9" t="s">
        <v>1601</v>
      </c>
      <c r="M380" t="s">
        <v>1602</v>
      </c>
      <c r="N380" t="e">
        <f>VLOOKUP(Table_ExternalData_1[[#This Row],[Functional Loc.]],[1]Sheet1!$A:$A,2,FALSE)</f>
        <v>#N/A</v>
      </c>
      <c r="O380" t="s">
        <v>5</v>
      </c>
      <c r="P380" t="s">
        <v>1603</v>
      </c>
      <c r="Q380" t="s">
        <v>2</v>
      </c>
      <c r="R380" t="s">
        <v>38</v>
      </c>
      <c r="S380" t="s">
        <v>39</v>
      </c>
      <c r="T380" t="s">
        <v>125</v>
      </c>
      <c r="U380" t="s">
        <v>104</v>
      </c>
      <c r="V380" s="1">
        <v>43349</v>
      </c>
      <c r="W380" t="s">
        <v>76</v>
      </c>
      <c r="X380" s="1">
        <v>44216</v>
      </c>
      <c r="Y380" t="s">
        <v>126</v>
      </c>
      <c r="Z380" t="s">
        <v>1604</v>
      </c>
      <c r="AA380" t="s">
        <v>44</v>
      </c>
      <c r="AB380" s="1">
        <v>43342</v>
      </c>
      <c r="AC380" t="s">
        <v>45</v>
      </c>
    </row>
    <row r="381" spans="1:29" x14ac:dyDescent="0.25">
      <c r="A381" t="s">
        <v>1587</v>
      </c>
      <c r="B381" t="s">
        <v>438</v>
      </c>
      <c r="C381" t="s">
        <v>2916</v>
      </c>
      <c r="D381">
        <v>-756</v>
      </c>
      <c r="E381" s="1">
        <v>43475</v>
      </c>
      <c r="F381" t="s">
        <v>1588</v>
      </c>
      <c r="G381" s="1">
        <v>43931</v>
      </c>
      <c r="H381" t="s">
        <v>34</v>
      </c>
      <c r="I381">
        <v>490</v>
      </c>
      <c r="J381" s="1">
        <v>43965</v>
      </c>
      <c r="L381" s="9" t="s">
        <v>1589</v>
      </c>
      <c r="M381" t="s">
        <v>1590</v>
      </c>
      <c r="N381" t="e">
        <f>VLOOKUP(Table_ExternalData_1[[#This Row],[Functional Loc.]],[1]Sheet1!$A:$A,2,FALSE)</f>
        <v>#N/A</v>
      </c>
      <c r="O381" t="s">
        <v>5</v>
      </c>
      <c r="P381" t="s">
        <v>44</v>
      </c>
      <c r="Q381" t="s">
        <v>2</v>
      </c>
      <c r="R381" t="s">
        <v>38</v>
      </c>
      <c r="S381" t="s">
        <v>39</v>
      </c>
      <c r="T381" t="s">
        <v>438</v>
      </c>
      <c r="U381" t="s">
        <v>104</v>
      </c>
      <c r="V381" s="1">
        <v>43488</v>
      </c>
      <c r="W381" t="s">
        <v>76</v>
      </c>
      <c r="X381" s="1">
        <v>44216</v>
      </c>
      <c r="Y381" t="s">
        <v>1591</v>
      </c>
      <c r="Z381" t="s">
        <v>1592</v>
      </c>
      <c r="AA381" t="s">
        <v>44</v>
      </c>
      <c r="AB381" s="1">
        <v>43488</v>
      </c>
      <c r="AC381" t="s">
        <v>45</v>
      </c>
    </row>
    <row r="382" spans="1:29" x14ac:dyDescent="0.25">
      <c r="A382" t="s">
        <v>2544</v>
      </c>
      <c r="B382" t="s">
        <v>929</v>
      </c>
      <c r="C382" t="s">
        <v>2918</v>
      </c>
      <c r="D382">
        <v>-451</v>
      </c>
      <c r="E382" s="1">
        <v>43486</v>
      </c>
      <c r="F382" t="s">
        <v>2545</v>
      </c>
      <c r="G382" s="1">
        <v>43942</v>
      </c>
      <c r="H382" t="s">
        <v>34</v>
      </c>
      <c r="I382">
        <v>814</v>
      </c>
      <c r="K382" t="s">
        <v>2546</v>
      </c>
      <c r="L382" s="9" t="s">
        <v>2547</v>
      </c>
      <c r="M382" t="s">
        <v>458</v>
      </c>
      <c r="N382" t="e">
        <f>VLOOKUP(Table_ExternalData_1[[#This Row],[Functional Loc.]],[1]Sheet1!$A:$A,2,FALSE)</f>
        <v>#N/A</v>
      </c>
      <c r="O382" t="s">
        <v>5</v>
      </c>
      <c r="P382" t="s">
        <v>2541</v>
      </c>
      <c r="Q382" t="s">
        <v>3</v>
      </c>
      <c r="R382" t="s">
        <v>459</v>
      </c>
      <c r="S382" t="s">
        <v>460</v>
      </c>
      <c r="T382" t="s">
        <v>929</v>
      </c>
      <c r="U382" t="s">
        <v>104</v>
      </c>
      <c r="V382" s="1">
        <v>43493</v>
      </c>
      <c r="W382" t="s">
        <v>104</v>
      </c>
      <c r="X382" s="1">
        <v>44153</v>
      </c>
      <c r="Y382" t="s">
        <v>2542</v>
      </c>
      <c r="Z382" t="s">
        <v>2543</v>
      </c>
      <c r="AA382" t="s">
        <v>44</v>
      </c>
      <c r="AB382" s="1">
        <v>43487</v>
      </c>
      <c r="AC382" t="s">
        <v>45</v>
      </c>
    </row>
    <row r="383" spans="1:29" x14ac:dyDescent="0.25">
      <c r="A383" t="s">
        <v>2548</v>
      </c>
      <c r="B383" t="s">
        <v>929</v>
      </c>
      <c r="C383" t="s">
        <v>2918</v>
      </c>
      <c r="D383">
        <v>-90</v>
      </c>
      <c r="E383" s="1">
        <v>43486</v>
      </c>
      <c r="F383" t="s">
        <v>2549</v>
      </c>
      <c r="G383" s="1">
        <v>43942</v>
      </c>
      <c r="H383" t="s">
        <v>34</v>
      </c>
      <c r="I383">
        <v>814</v>
      </c>
      <c r="K383" t="s">
        <v>2550</v>
      </c>
      <c r="L383" s="9" t="s">
        <v>2551</v>
      </c>
      <c r="M383" t="s">
        <v>458</v>
      </c>
      <c r="N383" t="e">
        <f>VLOOKUP(Table_ExternalData_1[[#This Row],[Functional Loc.]],[1]Sheet1!$A:$A,2,FALSE)</f>
        <v>#N/A</v>
      </c>
      <c r="O383" t="s">
        <v>5</v>
      </c>
      <c r="P383" t="s">
        <v>2541</v>
      </c>
      <c r="Q383" t="s">
        <v>3</v>
      </c>
      <c r="R383" t="s">
        <v>459</v>
      </c>
      <c r="S383" t="s">
        <v>460</v>
      </c>
      <c r="T383" t="s">
        <v>929</v>
      </c>
      <c r="U383" t="s">
        <v>104</v>
      </c>
      <c r="V383" s="1">
        <v>43493</v>
      </c>
      <c r="W383" t="s">
        <v>104</v>
      </c>
      <c r="X383" s="1">
        <v>44174</v>
      </c>
      <c r="Y383" t="s">
        <v>2542</v>
      </c>
      <c r="Z383" t="s">
        <v>2543</v>
      </c>
      <c r="AA383" t="s">
        <v>44</v>
      </c>
      <c r="AB383" s="1">
        <v>43483</v>
      </c>
      <c r="AC383" t="s">
        <v>45</v>
      </c>
    </row>
    <row r="384" spans="1:29" x14ac:dyDescent="0.25">
      <c r="A384" t="s">
        <v>2537</v>
      </c>
      <c r="B384" t="s">
        <v>929</v>
      </c>
      <c r="C384" t="s">
        <v>2918</v>
      </c>
      <c r="D384">
        <v>-661</v>
      </c>
      <c r="E384" s="1">
        <v>43483</v>
      </c>
      <c r="F384" t="s">
        <v>2538</v>
      </c>
      <c r="G384" s="1">
        <v>43939</v>
      </c>
      <c r="H384" t="s">
        <v>34</v>
      </c>
      <c r="I384">
        <v>817</v>
      </c>
      <c r="K384" t="s">
        <v>2539</v>
      </c>
      <c r="L384" s="9" t="s">
        <v>2540</v>
      </c>
      <c r="M384" t="s">
        <v>458</v>
      </c>
      <c r="N384" t="e">
        <f>VLOOKUP(Table_ExternalData_1[[#This Row],[Functional Loc.]],[1]Sheet1!$A:$A,2,FALSE)</f>
        <v>#N/A</v>
      </c>
      <c r="O384" t="s">
        <v>5</v>
      </c>
      <c r="P384" t="s">
        <v>2541</v>
      </c>
      <c r="Q384" t="s">
        <v>3</v>
      </c>
      <c r="R384" t="s">
        <v>459</v>
      </c>
      <c r="S384" t="s">
        <v>460</v>
      </c>
      <c r="T384" t="s">
        <v>929</v>
      </c>
      <c r="U384" t="s">
        <v>104</v>
      </c>
      <c r="V384" s="1">
        <v>43538</v>
      </c>
      <c r="W384" t="s">
        <v>104</v>
      </c>
      <c r="X384" s="1">
        <v>43969</v>
      </c>
      <c r="Y384" t="s">
        <v>2542</v>
      </c>
      <c r="Z384" t="s">
        <v>2543</v>
      </c>
      <c r="AA384" t="s">
        <v>44</v>
      </c>
      <c r="AB384" s="1">
        <v>43488</v>
      </c>
      <c r="AC384" t="s">
        <v>45</v>
      </c>
    </row>
    <row r="385" spans="1:29" x14ac:dyDescent="0.25">
      <c r="A385" t="s">
        <v>1286</v>
      </c>
      <c r="B385" t="s">
        <v>125</v>
      </c>
      <c r="C385" t="s">
        <v>2907</v>
      </c>
      <c r="D385">
        <v>-600</v>
      </c>
      <c r="E385" s="1">
        <v>43683</v>
      </c>
      <c r="F385" t="s">
        <v>1287</v>
      </c>
      <c r="G385" s="1">
        <v>44141</v>
      </c>
      <c r="H385" t="s">
        <v>34</v>
      </c>
      <c r="I385">
        <v>603</v>
      </c>
      <c r="J385" s="1">
        <v>44286</v>
      </c>
      <c r="L385" s="9" t="s">
        <v>1288</v>
      </c>
      <c r="M385" t="s">
        <v>1289</v>
      </c>
      <c r="N385" t="e">
        <f>VLOOKUP(Table_ExternalData_1[[#This Row],[Functional Loc.]],[1]Sheet1!$A:$A,2,FALSE)</f>
        <v>#N/A</v>
      </c>
      <c r="O385" t="s">
        <v>5</v>
      </c>
      <c r="P385" t="s">
        <v>1290</v>
      </c>
      <c r="Q385" t="s">
        <v>2</v>
      </c>
      <c r="R385" t="s">
        <v>38</v>
      </c>
      <c r="S385" t="s">
        <v>39</v>
      </c>
      <c r="T385" t="s">
        <v>125</v>
      </c>
      <c r="U385" t="s">
        <v>350</v>
      </c>
      <c r="V385" s="1">
        <v>43582</v>
      </c>
      <c r="W385" t="s">
        <v>76</v>
      </c>
      <c r="X385" s="1">
        <v>44216</v>
      </c>
      <c r="Y385" t="s">
        <v>126</v>
      </c>
      <c r="Z385" t="s">
        <v>1291</v>
      </c>
      <c r="AA385" t="s">
        <v>44</v>
      </c>
      <c r="AB385" s="1">
        <v>43557</v>
      </c>
      <c r="AC385" t="s">
        <v>45</v>
      </c>
    </row>
  </sheetData>
  <phoneticPr fontId="1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AF5B1-5D6E-4347-AC2C-9C69D092099C}">
  <dimension ref="A1:AB62"/>
  <sheetViews>
    <sheetView workbookViewId="0"/>
  </sheetViews>
  <sheetFormatPr defaultRowHeight="15" x14ac:dyDescent="0.25"/>
  <cols>
    <col min="1" max="1" width="13" bestFit="1" customWidth="1"/>
    <col min="2" max="2" width="11.140625" bestFit="1" customWidth="1"/>
    <col min="3" max="3" width="10.7109375" bestFit="1" customWidth="1"/>
    <col min="4" max="4" width="7.7109375" bestFit="1" customWidth="1"/>
    <col min="5" max="5" width="12.28515625" bestFit="1" customWidth="1"/>
    <col min="6" max="6" width="11.42578125" bestFit="1" customWidth="1"/>
    <col min="7" max="7" width="18.42578125" bestFit="1" customWidth="1"/>
    <col min="8" max="8" width="9.140625" bestFit="1" customWidth="1"/>
    <col min="9" max="9" width="11.42578125" bestFit="1" customWidth="1"/>
    <col min="10" max="10" width="17.7109375" bestFit="1" customWidth="1"/>
    <col min="11" max="11" width="22" bestFit="1" customWidth="1"/>
    <col min="12" max="12" width="41.42578125" bestFit="1" customWidth="1"/>
    <col min="13" max="13" width="37" bestFit="1" customWidth="1"/>
    <col min="14" max="14" width="13.5703125" bestFit="1" customWidth="1"/>
    <col min="15" max="15" width="20.5703125" bestFit="1" customWidth="1"/>
    <col min="16" max="16" width="13.28515625" bestFit="1" customWidth="1"/>
    <col min="17" max="17" width="13.140625" bestFit="1" customWidth="1"/>
    <col min="18" max="18" width="15.5703125" bestFit="1" customWidth="1"/>
    <col min="19" max="19" width="15.85546875" bestFit="1" customWidth="1"/>
    <col min="20" max="20" width="16.5703125" bestFit="1" customWidth="1"/>
    <col min="21" max="21" width="13.28515625" bestFit="1" customWidth="1"/>
    <col min="22" max="22" width="13.5703125" bestFit="1" customWidth="1"/>
    <col min="23" max="23" width="14" bestFit="1" customWidth="1"/>
    <col min="24" max="24" width="12.42578125" bestFit="1" customWidth="1"/>
    <col min="25" max="25" width="22.7109375" bestFit="1" customWidth="1"/>
    <col min="26" max="26" width="11.42578125" bestFit="1" customWidth="1"/>
    <col min="27" max="27" width="14.85546875" bestFit="1" customWidth="1"/>
    <col min="28" max="28" width="16.28515625" bestFit="1" customWidth="1"/>
  </cols>
  <sheetData>
    <row r="1" spans="1:28" x14ac:dyDescent="0.25">
      <c r="A1" s="8"/>
    </row>
    <row r="3" spans="1:28" x14ac:dyDescent="0.25">
      <c r="A3" t="s">
        <v>8</v>
      </c>
      <c r="B3" t="s">
        <v>2929</v>
      </c>
      <c r="C3" t="s">
        <v>2932</v>
      </c>
      <c r="D3" t="s">
        <v>9</v>
      </c>
      <c r="E3" t="s">
        <v>10</v>
      </c>
      <c r="F3" t="s">
        <v>11</v>
      </c>
      <c r="G3" t="s">
        <v>12</v>
      </c>
      <c r="H3" t="s">
        <v>13</v>
      </c>
      <c r="I3" t="s">
        <v>14</v>
      </c>
      <c r="J3" t="s">
        <v>2934</v>
      </c>
      <c r="K3" t="s">
        <v>15</v>
      </c>
      <c r="L3" t="s">
        <v>16</v>
      </c>
      <c r="M3" t="s">
        <v>17</v>
      </c>
      <c r="N3" t="s">
        <v>18</v>
      </c>
      <c r="O3" t="s">
        <v>19</v>
      </c>
      <c r="P3" t="s">
        <v>20</v>
      </c>
      <c r="Q3" t="s">
        <v>21</v>
      </c>
      <c r="R3" t="s">
        <v>22</v>
      </c>
      <c r="S3" t="s">
        <v>23</v>
      </c>
      <c r="T3" t="s">
        <v>0</v>
      </c>
      <c r="U3" t="s">
        <v>24</v>
      </c>
      <c r="V3" t="s">
        <v>25</v>
      </c>
      <c r="W3" t="s">
        <v>26</v>
      </c>
      <c r="X3" t="s">
        <v>27</v>
      </c>
      <c r="Y3" t="s">
        <v>28</v>
      </c>
      <c r="Z3" t="s">
        <v>29</v>
      </c>
      <c r="AA3" t="s">
        <v>30</v>
      </c>
      <c r="AB3" t="s">
        <v>31</v>
      </c>
    </row>
    <row r="4" spans="1:28" x14ac:dyDescent="0.25">
      <c r="A4" t="s">
        <v>2710</v>
      </c>
      <c r="B4" t="s">
        <v>103</v>
      </c>
      <c r="C4" t="s">
        <v>2908</v>
      </c>
      <c r="D4">
        <v>0</v>
      </c>
      <c r="E4" s="1">
        <v>42147</v>
      </c>
      <c r="F4" t="s">
        <v>2711</v>
      </c>
      <c r="G4" s="1">
        <v>42605</v>
      </c>
      <c r="H4" t="s">
        <v>34</v>
      </c>
      <c r="I4">
        <v>2154</v>
      </c>
      <c r="J4" s="1">
        <v>44301</v>
      </c>
      <c r="L4" t="s">
        <v>2712</v>
      </c>
      <c r="M4" t="s">
        <v>2713</v>
      </c>
      <c r="N4" t="s">
        <v>7</v>
      </c>
      <c r="O4" t="s">
        <v>2714</v>
      </c>
      <c r="P4" t="s">
        <v>2</v>
      </c>
      <c r="Q4" t="s">
        <v>2715</v>
      </c>
      <c r="R4" t="s">
        <v>39</v>
      </c>
      <c r="S4" t="s">
        <v>103</v>
      </c>
      <c r="T4" t="s">
        <v>2583</v>
      </c>
      <c r="U4" s="1">
        <v>39363</v>
      </c>
      <c r="V4" t="s">
        <v>403</v>
      </c>
      <c r="W4" s="1">
        <v>43279</v>
      </c>
      <c r="X4" t="s">
        <v>404</v>
      </c>
      <c r="Y4" t="s">
        <v>2716</v>
      </c>
      <c r="Z4" t="s">
        <v>488</v>
      </c>
      <c r="AA4" s="1"/>
      <c r="AB4" t="s">
        <v>2586</v>
      </c>
    </row>
    <row r="5" spans="1:28" x14ac:dyDescent="0.25">
      <c r="A5" t="s">
        <v>2851</v>
      </c>
      <c r="B5" t="s">
        <v>2721</v>
      </c>
      <c r="C5" t="s">
        <v>2926</v>
      </c>
      <c r="D5">
        <v>-203</v>
      </c>
      <c r="E5" s="1">
        <v>43811</v>
      </c>
      <c r="F5" t="s">
        <v>2852</v>
      </c>
      <c r="G5" s="1">
        <v>44267</v>
      </c>
      <c r="H5" t="s">
        <v>34</v>
      </c>
      <c r="I5">
        <v>488</v>
      </c>
      <c r="J5" s="1"/>
      <c r="L5" t="s">
        <v>2853</v>
      </c>
      <c r="M5" t="s">
        <v>2720</v>
      </c>
      <c r="N5" t="s">
        <v>7</v>
      </c>
      <c r="O5" t="s">
        <v>44</v>
      </c>
      <c r="P5" t="s">
        <v>2</v>
      </c>
      <c r="Q5" t="s">
        <v>38</v>
      </c>
      <c r="R5" t="s">
        <v>39</v>
      </c>
      <c r="S5" t="s">
        <v>2721</v>
      </c>
      <c r="T5" t="s">
        <v>2583</v>
      </c>
      <c r="U5" s="1">
        <v>39363</v>
      </c>
      <c r="V5" t="s">
        <v>76</v>
      </c>
      <c r="W5" s="1">
        <v>44026</v>
      </c>
      <c r="X5" t="s">
        <v>44</v>
      </c>
      <c r="Y5" t="s">
        <v>2722</v>
      </c>
      <c r="Z5" t="s">
        <v>488</v>
      </c>
      <c r="AA5" s="1"/>
      <c r="AB5" t="s">
        <v>2586</v>
      </c>
    </row>
    <row r="6" spans="1:28" x14ac:dyDescent="0.25">
      <c r="A6" t="s">
        <v>2854</v>
      </c>
      <c r="B6" t="s">
        <v>2721</v>
      </c>
      <c r="C6" t="s">
        <v>2926</v>
      </c>
      <c r="D6">
        <v>-460</v>
      </c>
      <c r="E6" s="1">
        <v>43811</v>
      </c>
      <c r="F6" t="s">
        <v>2855</v>
      </c>
      <c r="G6" s="1">
        <v>44267</v>
      </c>
      <c r="H6" t="s">
        <v>34</v>
      </c>
      <c r="I6">
        <v>488</v>
      </c>
      <c r="J6" s="1"/>
      <c r="L6" t="s">
        <v>2856</v>
      </c>
      <c r="M6" t="s">
        <v>2720</v>
      </c>
      <c r="N6" t="s">
        <v>7</v>
      </c>
      <c r="O6" t="s">
        <v>44</v>
      </c>
      <c r="P6" t="s">
        <v>2</v>
      </c>
      <c r="Q6" t="s">
        <v>38</v>
      </c>
      <c r="R6" t="s">
        <v>39</v>
      </c>
      <c r="S6" t="s">
        <v>2721</v>
      </c>
      <c r="T6" t="s">
        <v>2583</v>
      </c>
      <c r="U6" s="1">
        <v>39363</v>
      </c>
      <c r="V6" t="s">
        <v>76</v>
      </c>
      <c r="W6" s="1">
        <v>44026</v>
      </c>
      <c r="X6" t="s">
        <v>44</v>
      </c>
      <c r="Y6" t="s">
        <v>2722</v>
      </c>
      <c r="Z6" t="s">
        <v>488</v>
      </c>
      <c r="AA6" s="1"/>
      <c r="AB6" t="s">
        <v>2586</v>
      </c>
    </row>
    <row r="7" spans="1:28" x14ac:dyDescent="0.25">
      <c r="A7" t="s">
        <v>2857</v>
      </c>
      <c r="B7" t="s">
        <v>133</v>
      </c>
      <c r="C7" t="s">
        <v>2909</v>
      </c>
      <c r="D7">
        <v>-333</v>
      </c>
      <c r="E7" s="1">
        <v>43483</v>
      </c>
      <c r="F7" t="s">
        <v>2858</v>
      </c>
      <c r="G7" s="1">
        <v>43939</v>
      </c>
      <c r="H7" t="s">
        <v>34</v>
      </c>
      <c r="I7">
        <v>816</v>
      </c>
      <c r="J7" s="1"/>
      <c r="L7" t="s">
        <v>2859</v>
      </c>
      <c r="M7" t="s">
        <v>2860</v>
      </c>
      <c r="N7" t="s">
        <v>7</v>
      </c>
      <c r="O7" t="s">
        <v>44</v>
      </c>
      <c r="P7" t="s">
        <v>2</v>
      </c>
      <c r="Q7" t="s">
        <v>38</v>
      </c>
      <c r="R7" t="s">
        <v>39</v>
      </c>
      <c r="S7" t="s">
        <v>133</v>
      </c>
      <c r="T7" t="s">
        <v>2583</v>
      </c>
      <c r="U7" s="1">
        <v>39363</v>
      </c>
      <c r="V7" t="s">
        <v>76</v>
      </c>
      <c r="W7" s="1">
        <v>44284</v>
      </c>
      <c r="X7" t="s">
        <v>2861</v>
      </c>
      <c r="Y7" t="s">
        <v>2862</v>
      </c>
      <c r="Z7" t="s">
        <v>488</v>
      </c>
      <c r="AA7" s="1">
        <v>35065</v>
      </c>
      <c r="AB7" t="s">
        <v>2586</v>
      </c>
    </row>
    <row r="8" spans="1:28" x14ac:dyDescent="0.25">
      <c r="A8" t="s">
        <v>2808</v>
      </c>
      <c r="B8" t="s">
        <v>117</v>
      </c>
      <c r="C8" t="s">
        <v>2906</v>
      </c>
      <c r="D8">
        <v>0</v>
      </c>
      <c r="E8" s="1">
        <v>42275</v>
      </c>
      <c r="F8" t="s">
        <v>2809</v>
      </c>
      <c r="G8" s="1">
        <v>42732</v>
      </c>
      <c r="H8" t="s">
        <v>34</v>
      </c>
      <c r="I8">
        <v>1939</v>
      </c>
      <c r="J8" s="1">
        <v>44214</v>
      </c>
      <c r="L8" t="s">
        <v>2810</v>
      </c>
      <c r="M8" t="s">
        <v>2811</v>
      </c>
      <c r="N8" t="s">
        <v>7</v>
      </c>
      <c r="O8" t="s">
        <v>44</v>
      </c>
      <c r="P8" t="s">
        <v>2</v>
      </c>
      <c r="Q8" t="s">
        <v>2715</v>
      </c>
      <c r="R8" t="s">
        <v>39</v>
      </c>
      <c r="S8" t="s">
        <v>117</v>
      </c>
      <c r="T8" t="s">
        <v>2812</v>
      </c>
      <c r="U8" s="1">
        <v>41302</v>
      </c>
      <c r="V8" t="s">
        <v>42</v>
      </c>
      <c r="W8" s="1">
        <v>42734</v>
      </c>
      <c r="X8" t="s">
        <v>1136</v>
      </c>
      <c r="Y8" t="s">
        <v>2813</v>
      </c>
      <c r="Z8" t="s">
        <v>488</v>
      </c>
      <c r="AA8" s="1">
        <v>41121</v>
      </c>
      <c r="AB8" t="s">
        <v>2586</v>
      </c>
    </row>
    <row r="9" spans="1:28" x14ac:dyDescent="0.25">
      <c r="A9" t="s">
        <v>2717</v>
      </c>
      <c r="B9" t="s">
        <v>2721</v>
      </c>
      <c r="C9" t="s">
        <v>2926</v>
      </c>
      <c r="D9">
        <v>0</v>
      </c>
      <c r="E9" s="1">
        <v>43045</v>
      </c>
      <c r="F9" t="s">
        <v>2718</v>
      </c>
      <c r="G9" s="1">
        <v>43502</v>
      </c>
      <c r="H9" t="s">
        <v>34</v>
      </c>
      <c r="I9">
        <v>591</v>
      </c>
      <c r="J9" s="1">
        <v>43636</v>
      </c>
      <c r="L9" t="s">
        <v>2719</v>
      </c>
      <c r="M9" t="s">
        <v>2720</v>
      </c>
      <c r="N9" t="s">
        <v>7</v>
      </c>
      <c r="O9" t="s">
        <v>44</v>
      </c>
      <c r="P9" t="s">
        <v>2</v>
      </c>
      <c r="Q9" t="s">
        <v>38</v>
      </c>
      <c r="R9" t="s">
        <v>39</v>
      </c>
      <c r="S9" t="s">
        <v>2721</v>
      </c>
      <c r="T9" t="s">
        <v>2583</v>
      </c>
      <c r="U9" s="1">
        <v>39363</v>
      </c>
      <c r="V9" t="s">
        <v>2670</v>
      </c>
      <c r="W9" s="1">
        <v>43325</v>
      </c>
      <c r="X9" t="s">
        <v>44</v>
      </c>
      <c r="Y9" t="s">
        <v>2722</v>
      </c>
      <c r="Z9" t="s">
        <v>488</v>
      </c>
      <c r="AA9" s="1">
        <v>36192</v>
      </c>
      <c r="AB9" t="s">
        <v>2586</v>
      </c>
    </row>
    <row r="10" spans="1:28" x14ac:dyDescent="0.25">
      <c r="A10" t="s">
        <v>2814</v>
      </c>
      <c r="B10" t="s">
        <v>2819</v>
      </c>
      <c r="C10" t="s">
        <v>2927</v>
      </c>
      <c r="D10">
        <v>-773</v>
      </c>
      <c r="E10" s="1">
        <v>42361</v>
      </c>
      <c r="F10" t="s">
        <v>2815</v>
      </c>
      <c r="G10" s="1">
        <v>42817</v>
      </c>
      <c r="H10" t="s">
        <v>34</v>
      </c>
      <c r="I10">
        <v>1130</v>
      </c>
      <c r="J10" s="1">
        <v>43491</v>
      </c>
      <c r="L10" t="s">
        <v>2816</v>
      </c>
      <c r="M10" t="s">
        <v>2817</v>
      </c>
      <c r="N10" t="s">
        <v>7</v>
      </c>
      <c r="O10" t="s">
        <v>2818</v>
      </c>
      <c r="P10" t="s">
        <v>2</v>
      </c>
      <c r="Q10" t="s">
        <v>38</v>
      </c>
      <c r="R10" t="s">
        <v>39</v>
      </c>
      <c r="S10" t="s">
        <v>2819</v>
      </c>
      <c r="T10" t="s">
        <v>2583</v>
      </c>
      <c r="U10" s="1">
        <v>39363</v>
      </c>
      <c r="V10" t="s">
        <v>2689</v>
      </c>
      <c r="W10" s="1">
        <v>43591</v>
      </c>
      <c r="X10" t="s">
        <v>44</v>
      </c>
      <c r="Y10" t="s">
        <v>2820</v>
      </c>
      <c r="Z10" t="s">
        <v>488</v>
      </c>
      <c r="AA10" s="1"/>
      <c r="AB10" t="s">
        <v>2586</v>
      </c>
    </row>
    <row r="11" spans="1:28" x14ac:dyDescent="0.25">
      <c r="A11" t="s">
        <v>2803</v>
      </c>
      <c r="B11" t="s">
        <v>203</v>
      </c>
      <c r="C11" t="s">
        <v>2913</v>
      </c>
      <c r="D11">
        <v>-740</v>
      </c>
      <c r="E11" s="1">
        <v>42991</v>
      </c>
      <c r="F11" t="s">
        <v>2804</v>
      </c>
      <c r="G11" s="1">
        <v>43447</v>
      </c>
      <c r="H11" t="s">
        <v>34</v>
      </c>
      <c r="I11">
        <v>492</v>
      </c>
      <c r="J11" s="1">
        <v>43483</v>
      </c>
      <c r="L11" t="s">
        <v>2805</v>
      </c>
      <c r="M11" t="s">
        <v>2806</v>
      </c>
      <c r="N11" t="s">
        <v>7</v>
      </c>
      <c r="O11" t="s">
        <v>2800</v>
      </c>
      <c r="P11" t="s">
        <v>2</v>
      </c>
      <c r="Q11" t="s">
        <v>38</v>
      </c>
      <c r="R11" t="s">
        <v>39</v>
      </c>
      <c r="S11" t="s">
        <v>203</v>
      </c>
      <c r="T11" t="s">
        <v>2583</v>
      </c>
      <c r="U11" s="1">
        <v>39363</v>
      </c>
      <c r="V11" t="s">
        <v>2670</v>
      </c>
      <c r="W11" s="1">
        <v>43324</v>
      </c>
      <c r="X11" t="s">
        <v>204</v>
      </c>
      <c r="Y11" t="s">
        <v>2807</v>
      </c>
      <c r="Z11" t="s">
        <v>488</v>
      </c>
      <c r="AA11" s="1"/>
      <c r="AB11" t="s">
        <v>2586</v>
      </c>
    </row>
    <row r="12" spans="1:28" x14ac:dyDescent="0.25">
      <c r="A12" t="s">
        <v>2826</v>
      </c>
      <c r="B12" t="s">
        <v>2819</v>
      </c>
      <c r="C12" t="s">
        <v>2927</v>
      </c>
      <c r="D12">
        <v>-749</v>
      </c>
      <c r="E12" s="1">
        <v>42692</v>
      </c>
      <c r="F12" t="s">
        <v>2827</v>
      </c>
      <c r="G12" s="1">
        <v>43149</v>
      </c>
      <c r="H12" t="s">
        <v>34</v>
      </c>
      <c r="I12">
        <v>721</v>
      </c>
      <c r="J12" s="1">
        <v>43413</v>
      </c>
      <c r="L12" t="s">
        <v>2828</v>
      </c>
      <c r="M12" t="s">
        <v>2824</v>
      </c>
      <c r="N12" t="s">
        <v>7</v>
      </c>
      <c r="O12" t="s">
        <v>44</v>
      </c>
      <c r="P12" t="s">
        <v>2</v>
      </c>
      <c r="Q12" t="s">
        <v>38</v>
      </c>
      <c r="R12" t="s">
        <v>39</v>
      </c>
      <c r="S12" t="s">
        <v>2819</v>
      </c>
      <c r="T12" t="s">
        <v>2583</v>
      </c>
      <c r="U12" s="1">
        <v>39363</v>
      </c>
      <c r="V12" t="s">
        <v>149</v>
      </c>
      <c r="W12" s="1">
        <v>43076</v>
      </c>
      <c r="X12" t="s">
        <v>44</v>
      </c>
      <c r="Y12" t="s">
        <v>2825</v>
      </c>
      <c r="Z12" t="s">
        <v>488</v>
      </c>
      <c r="AA12" s="1"/>
      <c r="AB12" t="s">
        <v>2586</v>
      </c>
    </row>
    <row r="13" spans="1:28" x14ac:dyDescent="0.25">
      <c r="A13" t="s">
        <v>2829</v>
      </c>
      <c r="B13" t="s">
        <v>2819</v>
      </c>
      <c r="C13" t="s">
        <v>2927</v>
      </c>
      <c r="D13">
        <v>-675</v>
      </c>
      <c r="E13" s="1">
        <v>42277</v>
      </c>
      <c r="F13" t="s">
        <v>2830</v>
      </c>
      <c r="G13" s="1">
        <v>42734</v>
      </c>
      <c r="H13" t="s">
        <v>34</v>
      </c>
      <c r="I13">
        <v>1136</v>
      </c>
      <c r="J13" s="1">
        <v>43413</v>
      </c>
      <c r="L13" t="s">
        <v>2831</v>
      </c>
      <c r="M13" t="s">
        <v>2824</v>
      </c>
      <c r="N13" t="s">
        <v>7</v>
      </c>
      <c r="O13" t="s">
        <v>44</v>
      </c>
      <c r="P13" t="s">
        <v>2</v>
      </c>
      <c r="Q13" t="s">
        <v>38</v>
      </c>
      <c r="R13" t="s">
        <v>39</v>
      </c>
      <c r="S13" t="s">
        <v>2819</v>
      </c>
      <c r="T13" t="s">
        <v>2583</v>
      </c>
      <c r="U13" s="1">
        <v>39363</v>
      </c>
      <c r="V13" t="s">
        <v>42</v>
      </c>
      <c r="W13" s="1">
        <v>42612</v>
      </c>
      <c r="X13" t="s">
        <v>44</v>
      </c>
      <c r="Y13" t="s">
        <v>2825</v>
      </c>
      <c r="Z13" t="s">
        <v>488</v>
      </c>
      <c r="AA13" s="1"/>
      <c r="AB13" t="s">
        <v>2586</v>
      </c>
    </row>
    <row r="14" spans="1:28" x14ac:dyDescent="0.25">
      <c r="A14" t="s">
        <v>2840</v>
      </c>
      <c r="B14" t="s">
        <v>2819</v>
      </c>
      <c r="C14" t="s">
        <v>2927</v>
      </c>
      <c r="D14">
        <v>-830</v>
      </c>
      <c r="E14" s="1">
        <v>42325</v>
      </c>
      <c r="F14" t="s">
        <v>2841</v>
      </c>
      <c r="G14" s="1">
        <v>42783</v>
      </c>
      <c r="H14" t="s">
        <v>34</v>
      </c>
      <c r="I14">
        <v>1086</v>
      </c>
      <c r="J14" s="1">
        <v>43411</v>
      </c>
      <c r="L14" t="s">
        <v>2842</v>
      </c>
      <c r="M14" t="s">
        <v>2843</v>
      </c>
      <c r="N14" t="s">
        <v>7</v>
      </c>
      <c r="O14" t="s">
        <v>44</v>
      </c>
      <c r="P14" t="s">
        <v>2</v>
      </c>
      <c r="Q14" t="s">
        <v>38</v>
      </c>
      <c r="R14" t="s">
        <v>39</v>
      </c>
      <c r="S14" t="s">
        <v>2819</v>
      </c>
      <c r="T14" t="s">
        <v>2583</v>
      </c>
      <c r="U14" s="1">
        <v>39363</v>
      </c>
      <c r="V14" t="s">
        <v>42</v>
      </c>
      <c r="W14" s="1">
        <v>42612</v>
      </c>
      <c r="X14" t="s">
        <v>44</v>
      </c>
      <c r="Y14" t="s">
        <v>2844</v>
      </c>
      <c r="Z14" t="s">
        <v>488</v>
      </c>
      <c r="AA14" s="1"/>
      <c r="AB14" t="s">
        <v>2586</v>
      </c>
    </row>
    <row r="15" spans="1:28" x14ac:dyDescent="0.25">
      <c r="A15" t="s">
        <v>2739</v>
      </c>
      <c r="B15" t="s">
        <v>2728</v>
      </c>
      <c r="C15" t="s">
        <v>2922</v>
      </c>
      <c r="D15">
        <v>-684</v>
      </c>
      <c r="E15" s="1">
        <v>42096</v>
      </c>
      <c r="F15" t="s">
        <v>2740</v>
      </c>
      <c r="G15" s="1">
        <v>42553</v>
      </c>
      <c r="H15" t="s">
        <v>34</v>
      </c>
      <c r="I15">
        <v>1092</v>
      </c>
      <c r="J15" s="1">
        <v>43188</v>
      </c>
      <c r="L15" t="s">
        <v>2741</v>
      </c>
      <c r="M15" t="s">
        <v>2733</v>
      </c>
      <c r="N15" t="s">
        <v>7</v>
      </c>
      <c r="O15" t="s">
        <v>44</v>
      </c>
      <c r="P15" t="s">
        <v>2</v>
      </c>
      <c r="Q15" t="s">
        <v>38</v>
      </c>
      <c r="R15" t="s">
        <v>39</v>
      </c>
      <c r="S15" t="s">
        <v>2728</v>
      </c>
      <c r="T15" t="s">
        <v>2583</v>
      </c>
      <c r="U15" s="1">
        <v>39363</v>
      </c>
      <c r="V15" t="s">
        <v>403</v>
      </c>
      <c r="W15" s="1">
        <v>44131</v>
      </c>
      <c r="X15" t="s">
        <v>2591</v>
      </c>
      <c r="Y15" t="s">
        <v>2734</v>
      </c>
      <c r="Z15" t="s">
        <v>488</v>
      </c>
      <c r="AA15" s="1"/>
      <c r="AB15" t="s">
        <v>2586</v>
      </c>
    </row>
    <row r="16" spans="1:28" x14ac:dyDescent="0.25">
      <c r="A16" t="s">
        <v>2723</v>
      </c>
      <c r="B16" t="s">
        <v>2728</v>
      </c>
      <c r="C16" t="s">
        <v>2922</v>
      </c>
      <c r="D16">
        <v>-823</v>
      </c>
      <c r="E16" s="1">
        <v>42450</v>
      </c>
      <c r="F16" t="s">
        <v>2724</v>
      </c>
      <c r="G16" s="1">
        <v>42907</v>
      </c>
      <c r="H16" t="s">
        <v>34</v>
      </c>
      <c r="I16">
        <v>604</v>
      </c>
      <c r="J16" s="1">
        <v>43054</v>
      </c>
      <c r="L16" t="s">
        <v>2725</v>
      </c>
      <c r="M16" t="s">
        <v>2726</v>
      </c>
      <c r="N16" t="s">
        <v>7</v>
      </c>
      <c r="O16" t="s">
        <v>2727</v>
      </c>
      <c r="P16" t="s">
        <v>2</v>
      </c>
      <c r="Q16" t="s">
        <v>38</v>
      </c>
      <c r="R16" t="s">
        <v>39</v>
      </c>
      <c r="S16" t="s">
        <v>2728</v>
      </c>
      <c r="T16" t="s">
        <v>2729</v>
      </c>
      <c r="U16" s="1">
        <v>39436</v>
      </c>
      <c r="V16" t="s">
        <v>403</v>
      </c>
      <c r="W16" s="1">
        <v>44131</v>
      </c>
      <c r="X16" t="s">
        <v>2591</v>
      </c>
      <c r="Y16" t="s">
        <v>2592</v>
      </c>
      <c r="Z16" t="s">
        <v>488</v>
      </c>
      <c r="AA16" s="1">
        <v>38494</v>
      </c>
      <c r="AB16" t="s">
        <v>2586</v>
      </c>
    </row>
    <row r="17" spans="1:28" x14ac:dyDescent="0.25">
      <c r="A17" t="s">
        <v>2730</v>
      </c>
      <c r="B17" t="s">
        <v>2728</v>
      </c>
      <c r="C17" t="s">
        <v>2922</v>
      </c>
      <c r="D17">
        <v>-794</v>
      </c>
      <c r="E17" s="1">
        <v>42450</v>
      </c>
      <c r="F17" t="s">
        <v>2731</v>
      </c>
      <c r="G17" s="1">
        <v>42907</v>
      </c>
      <c r="H17" t="s">
        <v>34</v>
      </c>
      <c r="I17">
        <v>604</v>
      </c>
      <c r="J17" s="1">
        <v>43054</v>
      </c>
      <c r="L17" t="s">
        <v>2732</v>
      </c>
      <c r="M17" t="s">
        <v>2733</v>
      </c>
      <c r="N17" t="s">
        <v>7</v>
      </c>
      <c r="O17" t="s">
        <v>44</v>
      </c>
      <c r="P17" t="s">
        <v>2</v>
      </c>
      <c r="Q17" t="s">
        <v>38</v>
      </c>
      <c r="R17" t="s">
        <v>39</v>
      </c>
      <c r="S17" t="s">
        <v>2728</v>
      </c>
      <c r="T17" t="s">
        <v>2583</v>
      </c>
      <c r="U17" s="1">
        <v>39363</v>
      </c>
      <c r="V17" t="s">
        <v>403</v>
      </c>
      <c r="W17" s="1">
        <v>44131</v>
      </c>
      <c r="X17" t="s">
        <v>2591</v>
      </c>
      <c r="Y17" t="s">
        <v>2734</v>
      </c>
      <c r="Z17" t="s">
        <v>488</v>
      </c>
      <c r="AA17" s="1"/>
      <c r="AB17" t="s">
        <v>2586</v>
      </c>
    </row>
    <row r="18" spans="1:28" x14ac:dyDescent="0.25">
      <c r="A18" t="s">
        <v>2835</v>
      </c>
      <c r="B18" t="s">
        <v>2819</v>
      </c>
      <c r="C18" t="s">
        <v>2927</v>
      </c>
      <c r="D18">
        <v>-783</v>
      </c>
      <c r="E18" s="1">
        <v>42325</v>
      </c>
      <c r="F18" t="s">
        <v>2836</v>
      </c>
      <c r="G18" s="1">
        <v>42783</v>
      </c>
      <c r="H18" t="s">
        <v>34</v>
      </c>
      <c r="I18">
        <v>697</v>
      </c>
      <c r="J18" s="1">
        <v>43022</v>
      </c>
      <c r="L18" t="s">
        <v>2837</v>
      </c>
      <c r="M18" t="s">
        <v>2838</v>
      </c>
      <c r="N18" t="s">
        <v>7</v>
      </c>
      <c r="O18" t="s">
        <v>44</v>
      </c>
      <c r="P18" t="s">
        <v>2</v>
      </c>
      <c r="Q18" t="s">
        <v>38</v>
      </c>
      <c r="R18" t="s">
        <v>39</v>
      </c>
      <c r="S18" t="s">
        <v>2819</v>
      </c>
      <c r="T18" t="s">
        <v>2583</v>
      </c>
      <c r="U18" s="1">
        <v>39363</v>
      </c>
      <c r="V18" t="s">
        <v>42</v>
      </c>
      <c r="W18" s="1">
        <v>42612</v>
      </c>
      <c r="X18" t="s">
        <v>44</v>
      </c>
      <c r="Y18" t="s">
        <v>2839</v>
      </c>
      <c r="Z18" t="s">
        <v>488</v>
      </c>
      <c r="AA18" s="1"/>
      <c r="AB18" t="s">
        <v>2586</v>
      </c>
    </row>
    <row r="19" spans="1:28" x14ac:dyDescent="0.25">
      <c r="A19" t="s">
        <v>2791</v>
      </c>
      <c r="B19" t="s">
        <v>363</v>
      </c>
      <c r="C19" t="s">
        <v>2914</v>
      </c>
      <c r="D19">
        <v>-105</v>
      </c>
      <c r="E19" s="1">
        <v>42280</v>
      </c>
      <c r="F19" t="s">
        <v>2792</v>
      </c>
      <c r="G19" s="1">
        <v>42738</v>
      </c>
      <c r="H19" t="s">
        <v>34</v>
      </c>
      <c r="I19">
        <v>739</v>
      </c>
      <c r="J19" s="1">
        <v>43019</v>
      </c>
      <c r="L19" t="s">
        <v>2793</v>
      </c>
      <c r="M19" t="s">
        <v>2794</v>
      </c>
      <c r="N19" t="s">
        <v>7</v>
      </c>
      <c r="O19" t="s">
        <v>44</v>
      </c>
      <c r="P19" t="s">
        <v>2</v>
      </c>
      <c r="Q19" t="s">
        <v>38</v>
      </c>
      <c r="R19" t="s">
        <v>39</v>
      </c>
      <c r="S19" t="s">
        <v>363</v>
      </c>
      <c r="T19" t="s">
        <v>2583</v>
      </c>
      <c r="U19" s="1">
        <v>39363</v>
      </c>
      <c r="V19" t="s">
        <v>2689</v>
      </c>
      <c r="W19" s="1">
        <v>43992</v>
      </c>
      <c r="X19" t="s">
        <v>363</v>
      </c>
      <c r="Y19" t="s">
        <v>2795</v>
      </c>
      <c r="Z19" t="s">
        <v>488</v>
      </c>
      <c r="AA19" s="1"/>
      <c r="AB19" t="s">
        <v>2586</v>
      </c>
    </row>
    <row r="20" spans="1:28" x14ac:dyDescent="0.25">
      <c r="A20" t="s">
        <v>2761</v>
      </c>
      <c r="B20" t="s">
        <v>2634</v>
      </c>
      <c r="C20" t="s">
        <v>2925</v>
      </c>
      <c r="D20">
        <v>-805</v>
      </c>
      <c r="E20" s="1">
        <v>42201</v>
      </c>
      <c r="F20" t="s">
        <v>2762</v>
      </c>
      <c r="G20" s="1">
        <v>42659</v>
      </c>
      <c r="H20" t="s">
        <v>34</v>
      </c>
      <c r="I20">
        <v>742</v>
      </c>
      <c r="J20" s="1">
        <v>42943</v>
      </c>
      <c r="L20" t="s">
        <v>2763</v>
      </c>
      <c r="M20" t="s">
        <v>2760</v>
      </c>
      <c r="N20" t="s">
        <v>7</v>
      </c>
      <c r="O20" t="s">
        <v>44</v>
      </c>
      <c r="P20" t="s">
        <v>2</v>
      </c>
      <c r="Q20" t="s">
        <v>38</v>
      </c>
      <c r="R20" t="s">
        <v>39</v>
      </c>
      <c r="S20" t="s">
        <v>2634</v>
      </c>
      <c r="T20" t="s">
        <v>2583</v>
      </c>
      <c r="U20" s="1">
        <v>39363</v>
      </c>
      <c r="V20" t="s">
        <v>2670</v>
      </c>
      <c r="W20" s="1">
        <v>43325</v>
      </c>
      <c r="X20" t="s">
        <v>44</v>
      </c>
      <c r="Y20" t="s">
        <v>2642</v>
      </c>
      <c r="Z20" t="s">
        <v>488</v>
      </c>
      <c r="AA20" s="1"/>
      <c r="AB20" t="s">
        <v>2586</v>
      </c>
    </row>
    <row r="21" spans="1:28" x14ac:dyDescent="0.25">
      <c r="A21" t="s">
        <v>2764</v>
      </c>
      <c r="B21" t="s">
        <v>2634</v>
      </c>
      <c r="C21" t="s">
        <v>2925</v>
      </c>
      <c r="D21">
        <v>-780</v>
      </c>
      <c r="E21" s="1">
        <v>42201</v>
      </c>
      <c r="F21" t="s">
        <v>2765</v>
      </c>
      <c r="G21" s="1">
        <v>42659</v>
      </c>
      <c r="H21" t="s">
        <v>34</v>
      </c>
      <c r="I21">
        <v>742</v>
      </c>
      <c r="J21" s="1">
        <v>42943</v>
      </c>
      <c r="L21" t="s">
        <v>2766</v>
      </c>
      <c r="M21" t="s">
        <v>2760</v>
      </c>
      <c r="N21" t="s">
        <v>7</v>
      </c>
      <c r="O21" t="s">
        <v>44</v>
      </c>
      <c r="P21" t="s">
        <v>2</v>
      </c>
      <c r="Q21" t="s">
        <v>38</v>
      </c>
      <c r="R21" t="s">
        <v>39</v>
      </c>
      <c r="S21" t="s">
        <v>2634</v>
      </c>
      <c r="T21" t="s">
        <v>2583</v>
      </c>
      <c r="U21" s="1">
        <v>39363</v>
      </c>
      <c r="V21" t="s">
        <v>2670</v>
      </c>
      <c r="W21" s="1">
        <v>43325</v>
      </c>
      <c r="X21" t="s">
        <v>44</v>
      </c>
      <c r="Y21" t="s">
        <v>2642</v>
      </c>
      <c r="Z21" t="s">
        <v>488</v>
      </c>
      <c r="AA21" s="1"/>
      <c r="AB21" t="s">
        <v>2586</v>
      </c>
    </row>
    <row r="22" spans="1:28" x14ac:dyDescent="0.25">
      <c r="A22" t="s">
        <v>2783</v>
      </c>
      <c r="B22" t="s">
        <v>2018</v>
      </c>
      <c r="C22" t="s">
        <v>2922</v>
      </c>
      <c r="D22">
        <v>-724</v>
      </c>
      <c r="E22" s="1">
        <v>42061</v>
      </c>
      <c r="F22" t="s">
        <v>2784</v>
      </c>
      <c r="G22" s="1">
        <v>42516</v>
      </c>
      <c r="H22" t="s">
        <v>34</v>
      </c>
      <c r="I22">
        <v>871</v>
      </c>
      <c r="J22" s="1">
        <v>42932</v>
      </c>
      <c r="L22" t="s">
        <v>2785</v>
      </c>
      <c r="M22" t="s">
        <v>2786</v>
      </c>
      <c r="N22" t="s">
        <v>7</v>
      </c>
      <c r="O22" t="s">
        <v>44</v>
      </c>
      <c r="P22" t="s">
        <v>2</v>
      </c>
      <c r="Q22" t="s">
        <v>38</v>
      </c>
      <c r="R22" t="s">
        <v>39</v>
      </c>
      <c r="S22" t="s">
        <v>2018</v>
      </c>
      <c r="T22" t="s">
        <v>2583</v>
      </c>
      <c r="U22" s="1">
        <v>39363</v>
      </c>
      <c r="V22" t="s">
        <v>2670</v>
      </c>
      <c r="W22" s="1">
        <v>43324</v>
      </c>
      <c r="X22" t="s">
        <v>44</v>
      </c>
      <c r="Y22" t="s">
        <v>2787</v>
      </c>
      <c r="Z22" t="s">
        <v>488</v>
      </c>
      <c r="AA22" s="1"/>
      <c r="AB22" t="s">
        <v>2586</v>
      </c>
    </row>
    <row r="23" spans="1:28" x14ac:dyDescent="0.25">
      <c r="A23" t="s">
        <v>2771</v>
      </c>
      <c r="B23" t="s">
        <v>2622</v>
      </c>
      <c r="C23" t="s">
        <v>2924</v>
      </c>
      <c r="D23">
        <v>-797</v>
      </c>
      <c r="E23" s="1">
        <v>42167</v>
      </c>
      <c r="F23" t="s">
        <v>2772</v>
      </c>
      <c r="G23" s="1">
        <v>42625</v>
      </c>
      <c r="H23" t="s">
        <v>34</v>
      </c>
      <c r="I23">
        <v>712</v>
      </c>
      <c r="J23" s="1">
        <v>42879</v>
      </c>
      <c r="L23" t="s">
        <v>2773</v>
      </c>
      <c r="M23" t="s">
        <v>2770</v>
      </c>
      <c r="N23" t="s">
        <v>7</v>
      </c>
      <c r="O23" t="s">
        <v>44</v>
      </c>
      <c r="P23" t="s">
        <v>2</v>
      </c>
      <c r="Q23" t="s">
        <v>38</v>
      </c>
      <c r="R23" t="s">
        <v>39</v>
      </c>
      <c r="S23" t="s">
        <v>2622</v>
      </c>
      <c r="T23" t="s">
        <v>2583</v>
      </c>
      <c r="U23" s="1">
        <v>39363</v>
      </c>
      <c r="V23" t="s">
        <v>42</v>
      </c>
      <c r="W23" s="1">
        <v>42612</v>
      </c>
      <c r="X23" t="s">
        <v>44</v>
      </c>
      <c r="Y23" t="s">
        <v>2624</v>
      </c>
      <c r="Z23" t="s">
        <v>488</v>
      </c>
      <c r="AA23" s="1"/>
      <c r="AB23" t="s">
        <v>2586</v>
      </c>
    </row>
    <row r="24" spans="1:28" x14ac:dyDescent="0.25">
      <c r="A24" t="s">
        <v>2779</v>
      </c>
      <c r="B24" t="s">
        <v>2018</v>
      </c>
      <c r="C24" t="s">
        <v>2922</v>
      </c>
      <c r="D24">
        <v>-818</v>
      </c>
      <c r="E24" s="1">
        <v>42058</v>
      </c>
      <c r="F24" t="s">
        <v>2780</v>
      </c>
      <c r="G24" s="1">
        <v>42513</v>
      </c>
      <c r="H24" t="s">
        <v>34</v>
      </c>
      <c r="I24">
        <v>809</v>
      </c>
      <c r="J24" s="1">
        <v>42867</v>
      </c>
      <c r="L24" t="s">
        <v>2781</v>
      </c>
      <c r="M24" t="s">
        <v>2777</v>
      </c>
      <c r="N24" t="s">
        <v>7</v>
      </c>
      <c r="O24" t="s">
        <v>44</v>
      </c>
      <c r="P24" t="s">
        <v>2</v>
      </c>
      <c r="Q24" t="s">
        <v>38</v>
      </c>
      <c r="R24" t="s">
        <v>39</v>
      </c>
      <c r="S24" t="s">
        <v>2018</v>
      </c>
      <c r="T24" t="s">
        <v>2583</v>
      </c>
      <c r="U24" s="1">
        <v>39363</v>
      </c>
      <c r="V24" t="s">
        <v>2670</v>
      </c>
      <c r="W24" s="1">
        <v>43324</v>
      </c>
      <c r="X24" t="s">
        <v>44</v>
      </c>
      <c r="Y24" t="s">
        <v>2782</v>
      </c>
      <c r="Z24" t="s">
        <v>488</v>
      </c>
      <c r="AA24" s="1"/>
      <c r="AB24" t="s">
        <v>2586</v>
      </c>
    </row>
    <row r="25" spans="1:28" x14ac:dyDescent="0.25">
      <c r="A25" t="s">
        <v>2774</v>
      </c>
      <c r="B25" t="s">
        <v>2018</v>
      </c>
      <c r="C25" t="s">
        <v>2922</v>
      </c>
      <c r="D25">
        <v>-760</v>
      </c>
      <c r="E25" s="1">
        <v>42058</v>
      </c>
      <c r="F25" t="s">
        <v>2775</v>
      </c>
      <c r="G25" s="1">
        <v>42513</v>
      </c>
      <c r="H25" t="s">
        <v>34</v>
      </c>
      <c r="I25">
        <v>784</v>
      </c>
      <c r="J25" s="1">
        <v>42842</v>
      </c>
      <c r="L25" t="s">
        <v>2776</v>
      </c>
      <c r="M25" t="s">
        <v>2777</v>
      </c>
      <c r="N25" t="s">
        <v>7</v>
      </c>
      <c r="O25" t="s">
        <v>44</v>
      </c>
      <c r="P25" t="s">
        <v>2</v>
      </c>
      <c r="Q25" t="s">
        <v>2715</v>
      </c>
      <c r="R25" t="s">
        <v>39</v>
      </c>
      <c r="S25" t="s">
        <v>2018</v>
      </c>
      <c r="T25" t="s">
        <v>2583</v>
      </c>
      <c r="U25" s="1">
        <v>39363</v>
      </c>
      <c r="V25" t="s">
        <v>2670</v>
      </c>
      <c r="W25" s="1">
        <v>43324</v>
      </c>
      <c r="X25" t="s">
        <v>44</v>
      </c>
      <c r="Y25" t="s">
        <v>2778</v>
      </c>
      <c r="Z25" t="s">
        <v>488</v>
      </c>
      <c r="AA25" s="1"/>
      <c r="AB25" t="s">
        <v>2586</v>
      </c>
    </row>
    <row r="26" spans="1:28" x14ac:dyDescent="0.25">
      <c r="A26" t="s">
        <v>2735</v>
      </c>
      <c r="B26" t="s">
        <v>2728</v>
      </c>
      <c r="C26" t="s">
        <v>2922</v>
      </c>
      <c r="D26">
        <v>-620</v>
      </c>
      <c r="E26" s="1">
        <v>42096</v>
      </c>
      <c r="F26" t="s">
        <v>2736</v>
      </c>
      <c r="G26" s="1">
        <v>42553</v>
      </c>
      <c r="H26" t="s">
        <v>34</v>
      </c>
      <c r="I26">
        <v>735</v>
      </c>
      <c r="J26" s="1">
        <v>42831</v>
      </c>
      <c r="L26" t="s">
        <v>2737</v>
      </c>
      <c r="M26" t="s">
        <v>2726</v>
      </c>
      <c r="N26" t="s">
        <v>7</v>
      </c>
      <c r="O26" t="s">
        <v>44</v>
      </c>
      <c r="P26" t="s">
        <v>2</v>
      </c>
      <c r="Q26" t="s">
        <v>38</v>
      </c>
      <c r="R26" t="s">
        <v>39</v>
      </c>
      <c r="S26" t="s">
        <v>2728</v>
      </c>
      <c r="T26" t="s">
        <v>2583</v>
      </c>
      <c r="U26" s="1">
        <v>39363</v>
      </c>
      <c r="V26" t="s">
        <v>403</v>
      </c>
      <c r="W26" s="1">
        <v>44131</v>
      </c>
      <c r="X26" t="s">
        <v>2591</v>
      </c>
      <c r="Y26" t="s">
        <v>2738</v>
      </c>
      <c r="Z26" t="s">
        <v>488</v>
      </c>
      <c r="AA26" s="1"/>
      <c r="AB26" t="s">
        <v>2586</v>
      </c>
    </row>
    <row r="27" spans="1:28" x14ac:dyDescent="0.25">
      <c r="A27" t="s">
        <v>2754</v>
      </c>
      <c r="B27" t="s">
        <v>2728</v>
      </c>
      <c r="C27" t="s">
        <v>2922</v>
      </c>
      <c r="D27">
        <v>-833</v>
      </c>
      <c r="E27" s="1">
        <v>42088</v>
      </c>
      <c r="F27" t="s">
        <v>2755</v>
      </c>
      <c r="G27" s="1">
        <v>42546</v>
      </c>
      <c r="H27" t="s">
        <v>34</v>
      </c>
      <c r="I27">
        <v>743</v>
      </c>
      <c r="J27" s="1">
        <v>42831</v>
      </c>
      <c r="L27" t="s">
        <v>2756</v>
      </c>
      <c r="M27" t="s">
        <v>2726</v>
      </c>
      <c r="N27" t="s">
        <v>7</v>
      </c>
      <c r="O27" t="s">
        <v>44</v>
      </c>
      <c r="P27" t="s">
        <v>2</v>
      </c>
      <c r="Q27" t="s">
        <v>38</v>
      </c>
      <c r="R27" t="s">
        <v>39</v>
      </c>
      <c r="S27" t="s">
        <v>2728</v>
      </c>
      <c r="T27" t="s">
        <v>2583</v>
      </c>
      <c r="U27" s="1">
        <v>39363</v>
      </c>
      <c r="V27" t="s">
        <v>403</v>
      </c>
      <c r="W27" s="1">
        <v>44131</v>
      </c>
      <c r="X27" t="s">
        <v>2591</v>
      </c>
      <c r="Y27" t="s">
        <v>2738</v>
      </c>
      <c r="Z27" t="s">
        <v>488</v>
      </c>
      <c r="AA27" s="1"/>
      <c r="AB27" t="s">
        <v>2586</v>
      </c>
    </row>
    <row r="28" spans="1:28" x14ac:dyDescent="0.25">
      <c r="A28" t="s">
        <v>2750</v>
      </c>
      <c r="B28" t="s">
        <v>2728</v>
      </c>
      <c r="C28" t="s">
        <v>2922</v>
      </c>
      <c r="D28">
        <v>-669</v>
      </c>
      <c r="E28" s="1">
        <v>42088</v>
      </c>
      <c r="F28" t="s">
        <v>2751</v>
      </c>
      <c r="G28" s="1">
        <v>42546</v>
      </c>
      <c r="H28" t="s">
        <v>34</v>
      </c>
      <c r="I28">
        <v>742</v>
      </c>
      <c r="J28" s="1">
        <v>42830</v>
      </c>
      <c r="L28" t="s">
        <v>2752</v>
      </c>
      <c r="M28" t="s">
        <v>2753</v>
      </c>
      <c r="N28" t="s">
        <v>7</v>
      </c>
      <c r="O28" t="s">
        <v>44</v>
      </c>
      <c r="P28" t="s">
        <v>2</v>
      </c>
      <c r="Q28" t="s">
        <v>38</v>
      </c>
      <c r="R28" t="s">
        <v>39</v>
      </c>
      <c r="S28" t="s">
        <v>2728</v>
      </c>
      <c r="T28" t="s">
        <v>2583</v>
      </c>
      <c r="U28" s="1">
        <v>39363</v>
      </c>
      <c r="V28" t="s">
        <v>403</v>
      </c>
      <c r="W28" s="1">
        <v>44131</v>
      </c>
      <c r="X28" t="s">
        <v>2591</v>
      </c>
      <c r="Y28" t="s">
        <v>2749</v>
      </c>
      <c r="Z28" t="s">
        <v>488</v>
      </c>
      <c r="AA28" s="1"/>
      <c r="AB28" t="s">
        <v>2586</v>
      </c>
    </row>
    <row r="29" spans="1:28" x14ac:dyDescent="0.25">
      <c r="A29" t="s">
        <v>2788</v>
      </c>
      <c r="B29" t="s">
        <v>2018</v>
      </c>
      <c r="C29" t="s">
        <v>2922</v>
      </c>
      <c r="D29">
        <v>-737</v>
      </c>
      <c r="E29" s="1">
        <v>42297</v>
      </c>
      <c r="F29" t="s">
        <v>2789</v>
      </c>
      <c r="G29" s="1">
        <v>42755</v>
      </c>
      <c r="H29" t="s">
        <v>34</v>
      </c>
      <c r="I29">
        <v>529</v>
      </c>
      <c r="J29" s="1">
        <v>42826</v>
      </c>
      <c r="L29" t="s">
        <v>2790</v>
      </c>
      <c r="M29" t="s">
        <v>2753</v>
      </c>
      <c r="N29" t="s">
        <v>7</v>
      </c>
      <c r="O29" t="s">
        <v>44</v>
      </c>
      <c r="P29" t="s">
        <v>2</v>
      </c>
      <c r="Q29" t="s">
        <v>38</v>
      </c>
      <c r="R29" t="s">
        <v>39</v>
      </c>
      <c r="S29" t="s">
        <v>2018</v>
      </c>
      <c r="T29" t="s">
        <v>2583</v>
      </c>
      <c r="U29" s="1">
        <v>39363</v>
      </c>
      <c r="V29" t="s">
        <v>403</v>
      </c>
      <c r="W29" s="1">
        <v>43277</v>
      </c>
      <c r="X29" t="s">
        <v>44</v>
      </c>
      <c r="Y29" t="s">
        <v>2749</v>
      </c>
      <c r="Z29" t="s">
        <v>488</v>
      </c>
      <c r="AA29" s="1"/>
      <c r="AB29" t="s">
        <v>2586</v>
      </c>
    </row>
    <row r="30" spans="1:28" x14ac:dyDescent="0.25">
      <c r="A30" t="s">
        <v>2746</v>
      </c>
      <c r="B30" t="s">
        <v>2728</v>
      </c>
      <c r="C30" t="s">
        <v>2922</v>
      </c>
      <c r="D30">
        <v>-805</v>
      </c>
      <c r="E30" s="1">
        <v>42088</v>
      </c>
      <c r="F30" t="s">
        <v>2747</v>
      </c>
      <c r="G30" s="1">
        <v>42546</v>
      </c>
      <c r="H30" t="s">
        <v>34</v>
      </c>
      <c r="I30">
        <v>735</v>
      </c>
      <c r="J30" s="1">
        <v>42823</v>
      </c>
      <c r="L30" t="s">
        <v>2748</v>
      </c>
      <c r="M30" t="s">
        <v>2726</v>
      </c>
      <c r="N30" t="s">
        <v>7</v>
      </c>
      <c r="O30" t="s">
        <v>44</v>
      </c>
      <c r="P30" t="s">
        <v>2</v>
      </c>
      <c r="Q30" t="s">
        <v>38</v>
      </c>
      <c r="R30" t="s">
        <v>39</v>
      </c>
      <c r="S30" t="s">
        <v>2728</v>
      </c>
      <c r="T30" t="s">
        <v>2583</v>
      </c>
      <c r="U30" s="1">
        <v>39363</v>
      </c>
      <c r="V30" t="s">
        <v>2670</v>
      </c>
      <c r="W30" s="1">
        <v>43325</v>
      </c>
      <c r="X30" t="s">
        <v>2591</v>
      </c>
      <c r="Y30" t="s">
        <v>2749</v>
      </c>
      <c r="Z30" t="s">
        <v>488</v>
      </c>
      <c r="AA30" s="1"/>
      <c r="AB30" t="s">
        <v>2586</v>
      </c>
    </row>
    <row r="31" spans="1:28" x14ac:dyDescent="0.25">
      <c r="A31" t="s">
        <v>2742</v>
      </c>
      <c r="B31" t="s">
        <v>2728</v>
      </c>
      <c r="C31" t="s">
        <v>2922</v>
      </c>
      <c r="D31">
        <v>-740</v>
      </c>
      <c r="E31" s="1">
        <v>42088</v>
      </c>
      <c r="F31" t="s">
        <v>2743</v>
      </c>
      <c r="G31" s="1">
        <v>42546</v>
      </c>
      <c r="H31" t="s">
        <v>34</v>
      </c>
      <c r="I31">
        <v>727</v>
      </c>
      <c r="J31" s="1">
        <v>42815</v>
      </c>
      <c r="L31" t="s">
        <v>2744</v>
      </c>
      <c r="M31" t="s">
        <v>2726</v>
      </c>
      <c r="N31" t="s">
        <v>7</v>
      </c>
      <c r="O31" t="s">
        <v>44</v>
      </c>
      <c r="P31" t="s">
        <v>2</v>
      </c>
      <c r="Q31" t="s">
        <v>38</v>
      </c>
      <c r="R31" t="s">
        <v>39</v>
      </c>
      <c r="S31" t="s">
        <v>2728</v>
      </c>
      <c r="T31" t="s">
        <v>2583</v>
      </c>
      <c r="U31" s="1">
        <v>39363</v>
      </c>
      <c r="V31" t="s">
        <v>403</v>
      </c>
      <c r="W31" s="1">
        <v>44131</v>
      </c>
      <c r="X31" t="s">
        <v>2745</v>
      </c>
      <c r="Y31" t="s">
        <v>2738</v>
      </c>
      <c r="Z31" t="s">
        <v>488</v>
      </c>
      <c r="AA31" s="1"/>
      <c r="AB31" t="s">
        <v>2586</v>
      </c>
    </row>
    <row r="32" spans="1:28" x14ac:dyDescent="0.25">
      <c r="A32" t="s">
        <v>2821</v>
      </c>
      <c r="B32" t="s">
        <v>2819</v>
      </c>
      <c r="C32" t="s">
        <v>2927</v>
      </c>
      <c r="D32">
        <v>-703</v>
      </c>
      <c r="E32" s="1">
        <v>42277</v>
      </c>
      <c r="F32" t="s">
        <v>2822</v>
      </c>
      <c r="G32" s="1">
        <v>42734</v>
      </c>
      <c r="H32" t="s">
        <v>34</v>
      </c>
      <c r="I32">
        <v>484</v>
      </c>
      <c r="J32" s="1">
        <v>42761</v>
      </c>
      <c r="L32" t="s">
        <v>2823</v>
      </c>
      <c r="M32" t="s">
        <v>2824</v>
      </c>
      <c r="N32" t="s">
        <v>7</v>
      </c>
      <c r="O32" t="s">
        <v>44</v>
      </c>
      <c r="P32" t="s">
        <v>2</v>
      </c>
      <c r="Q32" t="s">
        <v>38</v>
      </c>
      <c r="R32" t="s">
        <v>39</v>
      </c>
      <c r="S32" t="s">
        <v>2819</v>
      </c>
      <c r="T32" t="s">
        <v>2583</v>
      </c>
      <c r="U32" s="1">
        <v>39363</v>
      </c>
      <c r="V32" t="s">
        <v>42</v>
      </c>
      <c r="W32" s="1">
        <v>42612</v>
      </c>
      <c r="X32" t="s">
        <v>44</v>
      </c>
      <c r="Y32" t="s">
        <v>2825</v>
      </c>
      <c r="Z32" t="s">
        <v>488</v>
      </c>
      <c r="AA32" s="1"/>
      <c r="AB32" t="s">
        <v>2586</v>
      </c>
    </row>
    <row r="33" spans="1:28" x14ac:dyDescent="0.25">
      <c r="A33" t="s">
        <v>2832</v>
      </c>
      <c r="B33" t="s">
        <v>2819</v>
      </c>
      <c r="C33" t="s">
        <v>2927</v>
      </c>
      <c r="D33">
        <v>-756</v>
      </c>
      <c r="E33" s="1">
        <v>42208</v>
      </c>
      <c r="F33" t="s">
        <v>2833</v>
      </c>
      <c r="G33" s="1">
        <v>42666</v>
      </c>
      <c r="H33" t="s">
        <v>34</v>
      </c>
      <c r="I33">
        <v>553</v>
      </c>
      <c r="J33" s="1">
        <v>42761</v>
      </c>
      <c r="L33" t="s">
        <v>2834</v>
      </c>
      <c r="M33" t="s">
        <v>2824</v>
      </c>
      <c r="N33" t="s">
        <v>7</v>
      </c>
      <c r="O33" t="s">
        <v>44</v>
      </c>
      <c r="P33" t="s">
        <v>2</v>
      </c>
      <c r="Q33" t="s">
        <v>38</v>
      </c>
      <c r="R33" t="s">
        <v>39</v>
      </c>
      <c r="S33" t="s">
        <v>2819</v>
      </c>
      <c r="T33" t="s">
        <v>2583</v>
      </c>
      <c r="U33" s="1">
        <v>39363</v>
      </c>
      <c r="V33" t="s">
        <v>149</v>
      </c>
      <c r="W33" s="1">
        <v>43076</v>
      </c>
      <c r="X33" t="s">
        <v>44</v>
      </c>
      <c r="Y33" t="s">
        <v>2825</v>
      </c>
      <c r="Z33" t="s">
        <v>488</v>
      </c>
      <c r="AA33" s="1"/>
      <c r="AB33" t="s">
        <v>2586</v>
      </c>
    </row>
    <row r="34" spans="1:28" x14ac:dyDescent="0.25">
      <c r="A34" t="s">
        <v>2845</v>
      </c>
      <c r="B34" t="s">
        <v>2849</v>
      </c>
      <c r="C34" t="s">
        <v>2928</v>
      </c>
      <c r="D34">
        <v>-804</v>
      </c>
      <c r="E34" s="1">
        <v>42173</v>
      </c>
      <c r="F34" t="s">
        <v>2846</v>
      </c>
      <c r="G34" s="1">
        <v>42631</v>
      </c>
      <c r="H34" t="s">
        <v>34</v>
      </c>
      <c r="I34">
        <v>552</v>
      </c>
      <c r="J34" s="1">
        <v>42725</v>
      </c>
      <c r="L34" t="s">
        <v>2847</v>
      </c>
      <c r="M34" t="s">
        <v>2848</v>
      </c>
      <c r="N34" t="s">
        <v>7</v>
      </c>
      <c r="O34" t="s">
        <v>44</v>
      </c>
      <c r="P34" t="s">
        <v>2</v>
      </c>
      <c r="Q34" t="s">
        <v>38</v>
      </c>
      <c r="R34" t="s">
        <v>39</v>
      </c>
      <c r="S34" t="s">
        <v>2849</v>
      </c>
      <c r="T34" t="s">
        <v>2689</v>
      </c>
      <c r="U34" s="1">
        <v>41387</v>
      </c>
      <c r="V34" t="s">
        <v>2670</v>
      </c>
      <c r="W34" s="1">
        <v>43325</v>
      </c>
      <c r="X34" t="s">
        <v>44</v>
      </c>
      <c r="Y34" t="s">
        <v>2850</v>
      </c>
      <c r="Z34" t="s">
        <v>488</v>
      </c>
      <c r="AA34" s="1">
        <v>41060</v>
      </c>
      <c r="AB34" t="s">
        <v>2586</v>
      </c>
    </row>
    <row r="35" spans="1:28" x14ac:dyDescent="0.25">
      <c r="A35" t="s">
        <v>2757</v>
      </c>
      <c r="B35" t="s">
        <v>2634</v>
      </c>
      <c r="C35" t="s">
        <v>2925</v>
      </c>
      <c r="D35">
        <v>-837</v>
      </c>
      <c r="E35" s="1">
        <v>42201</v>
      </c>
      <c r="F35" t="s">
        <v>2758</v>
      </c>
      <c r="G35" s="1">
        <v>42659</v>
      </c>
      <c r="H35" t="s">
        <v>34</v>
      </c>
      <c r="I35">
        <v>468</v>
      </c>
      <c r="J35" s="1">
        <v>42669</v>
      </c>
      <c r="L35" t="s">
        <v>2759</v>
      </c>
      <c r="M35" t="s">
        <v>2760</v>
      </c>
      <c r="N35" t="s">
        <v>7</v>
      </c>
      <c r="O35" t="s">
        <v>44</v>
      </c>
      <c r="P35" t="s">
        <v>2</v>
      </c>
      <c r="Q35" t="s">
        <v>38</v>
      </c>
      <c r="R35" t="s">
        <v>39</v>
      </c>
      <c r="S35" t="s">
        <v>2634</v>
      </c>
      <c r="T35" t="s">
        <v>2583</v>
      </c>
      <c r="U35" s="1">
        <v>39363</v>
      </c>
      <c r="V35" t="s">
        <v>2670</v>
      </c>
      <c r="W35" s="1">
        <v>43325</v>
      </c>
      <c r="X35" t="s">
        <v>44</v>
      </c>
      <c r="Y35" t="s">
        <v>2642</v>
      </c>
      <c r="Z35" t="s">
        <v>488</v>
      </c>
      <c r="AA35" s="1"/>
      <c r="AB35" t="s">
        <v>2586</v>
      </c>
    </row>
    <row r="36" spans="1:28" x14ac:dyDescent="0.25">
      <c r="A36" t="s">
        <v>2796</v>
      </c>
      <c r="B36" t="s">
        <v>349</v>
      </c>
      <c r="C36" t="s">
        <v>2912</v>
      </c>
      <c r="D36">
        <v>-764</v>
      </c>
      <c r="E36" s="1">
        <v>42096</v>
      </c>
      <c r="F36" t="s">
        <v>2797</v>
      </c>
      <c r="G36" s="1">
        <v>42553</v>
      </c>
      <c r="H36" t="s">
        <v>34</v>
      </c>
      <c r="I36">
        <v>557</v>
      </c>
      <c r="J36" s="1">
        <v>42653</v>
      </c>
      <c r="L36" t="s">
        <v>2798</v>
      </c>
      <c r="M36" t="s">
        <v>2799</v>
      </c>
      <c r="N36" t="s">
        <v>7</v>
      </c>
      <c r="O36" t="s">
        <v>2800</v>
      </c>
      <c r="P36" t="s">
        <v>2</v>
      </c>
      <c r="Q36" t="s">
        <v>38</v>
      </c>
      <c r="R36" t="s">
        <v>39</v>
      </c>
      <c r="S36" t="s">
        <v>349</v>
      </c>
      <c r="T36" t="s">
        <v>2583</v>
      </c>
      <c r="U36" s="1">
        <v>39363</v>
      </c>
      <c r="V36" t="s">
        <v>2670</v>
      </c>
      <c r="W36" s="1">
        <v>43324</v>
      </c>
      <c r="X36" t="s">
        <v>2801</v>
      </c>
      <c r="Y36" t="s">
        <v>2802</v>
      </c>
      <c r="Z36" t="s">
        <v>488</v>
      </c>
      <c r="AA36" s="1"/>
      <c r="AB36" t="s">
        <v>2586</v>
      </c>
    </row>
    <row r="37" spans="1:28" x14ac:dyDescent="0.25">
      <c r="A37" t="s">
        <v>2767</v>
      </c>
      <c r="B37" t="s">
        <v>2622</v>
      </c>
      <c r="C37" t="s">
        <v>2924</v>
      </c>
      <c r="D37">
        <v>-806</v>
      </c>
      <c r="E37" s="1">
        <v>42167</v>
      </c>
      <c r="F37" t="s">
        <v>2768</v>
      </c>
      <c r="G37" s="1">
        <v>42625</v>
      </c>
      <c r="H37" t="s">
        <v>34</v>
      </c>
      <c r="I37">
        <v>481</v>
      </c>
      <c r="J37" s="1">
        <v>42648</v>
      </c>
      <c r="L37" t="s">
        <v>2769</v>
      </c>
      <c r="M37" t="s">
        <v>2770</v>
      </c>
      <c r="N37" t="s">
        <v>7</v>
      </c>
      <c r="O37" t="s">
        <v>44</v>
      </c>
      <c r="P37" t="s">
        <v>2</v>
      </c>
      <c r="Q37" t="s">
        <v>38</v>
      </c>
      <c r="R37" t="s">
        <v>39</v>
      </c>
      <c r="S37" t="s">
        <v>2622</v>
      </c>
      <c r="T37" t="s">
        <v>2583</v>
      </c>
      <c r="U37" s="1">
        <v>39363</v>
      </c>
      <c r="V37" t="s">
        <v>42</v>
      </c>
      <c r="W37" s="1">
        <v>42612</v>
      </c>
      <c r="X37" t="s">
        <v>44</v>
      </c>
      <c r="Y37" t="s">
        <v>2624</v>
      </c>
      <c r="Z37" t="s">
        <v>488</v>
      </c>
      <c r="AA37" s="1"/>
      <c r="AB37" t="s">
        <v>2586</v>
      </c>
    </row>
    <row r="38" spans="1:28" x14ac:dyDescent="0.25">
      <c r="A38" t="s">
        <v>2700</v>
      </c>
      <c r="B38" t="s">
        <v>103</v>
      </c>
      <c r="C38" t="s">
        <v>2908</v>
      </c>
      <c r="D38">
        <v>-631</v>
      </c>
      <c r="E38" s="1">
        <v>42041</v>
      </c>
      <c r="F38" t="s">
        <v>2701</v>
      </c>
      <c r="G38" s="1">
        <v>42496</v>
      </c>
      <c r="H38" t="s">
        <v>34</v>
      </c>
      <c r="I38">
        <v>602</v>
      </c>
      <c r="J38" s="1">
        <v>42643</v>
      </c>
      <c r="L38" t="s">
        <v>2702</v>
      </c>
      <c r="M38" t="s">
        <v>2703</v>
      </c>
      <c r="N38" t="s">
        <v>7</v>
      </c>
      <c r="O38" t="s">
        <v>2704</v>
      </c>
      <c r="P38" t="s">
        <v>2</v>
      </c>
      <c r="Q38" t="s">
        <v>38</v>
      </c>
      <c r="R38" t="s">
        <v>39</v>
      </c>
      <c r="S38" t="s">
        <v>103</v>
      </c>
      <c r="T38" t="s">
        <v>2583</v>
      </c>
      <c r="U38" s="1">
        <v>39363</v>
      </c>
      <c r="V38" t="s">
        <v>2623</v>
      </c>
      <c r="W38" s="1">
        <v>43286</v>
      </c>
      <c r="X38" t="s">
        <v>404</v>
      </c>
      <c r="Y38" t="s">
        <v>2705</v>
      </c>
      <c r="Z38" t="s">
        <v>488</v>
      </c>
      <c r="AA38" s="1"/>
      <c r="AB38" t="s">
        <v>2586</v>
      </c>
    </row>
    <row r="39" spans="1:28" x14ac:dyDescent="0.25">
      <c r="A39" t="s">
        <v>2706</v>
      </c>
      <c r="B39" t="s">
        <v>103</v>
      </c>
      <c r="C39" t="s">
        <v>2908</v>
      </c>
      <c r="D39">
        <v>-598</v>
      </c>
      <c r="E39" s="1">
        <v>42097</v>
      </c>
      <c r="F39" t="s">
        <v>2707</v>
      </c>
      <c r="G39" s="1">
        <v>42554</v>
      </c>
      <c r="H39" t="s">
        <v>34</v>
      </c>
      <c r="I39">
        <v>546</v>
      </c>
      <c r="J39" s="1">
        <v>42643</v>
      </c>
      <c r="L39" t="s">
        <v>2708</v>
      </c>
      <c r="M39" t="s">
        <v>2703</v>
      </c>
      <c r="N39" t="s">
        <v>7</v>
      </c>
      <c r="O39" t="s">
        <v>2709</v>
      </c>
      <c r="P39" t="s">
        <v>2</v>
      </c>
      <c r="Q39" t="s">
        <v>38</v>
      </c>
      <c r="R39" t="s">
        <v>39</v>
      </c>
      <c r="S39" t="s">
        <v>103</v>
      </c>
      <c r="T39" t="s">
        <v>2583</v>
      </c>
      <c r="U39" s="1">
        <v>39363</v>
      </c>
      <c r="V39" t="s">
        <v>2623</v>
      </c>
      <c r="W39" s="1">
        <v>43286</v>
      </c>
      <c r="X39" t="s">
        <v>404</v>
      </c>
      <c r="Y39" t="s">
        <v>2705</v>
      </c>
      <c r="Z39" t="s">
        <v>488</v>
      </c>
      <c r="AA39" s="1"/>
      <c r="AB39" t="s">
        <v>2586</v>
      </c>
    </row>
    <row r="40" spans="1:28" x14ac:dyDescent="0.25">
      <c r="A40" t="s">
        <v>2691</v>
      </c>
      <c r="B40" t="s">
        <v>421</v>
      </c>
      <c r="C40" t="s">
        <v>2913</v>
      </c>
      <c r="D40">
        <v>-732</v>
      </c>
      <c r="E40" s="1">
        <v>42020</v>
      </c>
      <c r="F40" t="s">
        <v>2692</v>
      </c>
      <c r="G40" s="1">
        <v>42476</v>
      </c>
      <c r="H40" t="s">
        <v>34</v>
      </c>
      <c r="I40">
        <v>622</v>
      </c>
      <c r="J40" s="1">
        <v>42642</v>
      </c>
      <c r="L40" t="s">
        <v>2693</v>
      </c>
      <c r="M40" t="s">
        <v>2687</v>
      </c>
      <c r="N40" t="s">
        <v>7</v>
      </c>
      <c r="O40" t="s">
        <v>44</v>
      </c>
      <c r="P40" t="s">
        <v>2</v>
      </c>
      <c r="Q40" t="s">
        <v>38</v>
      </c>
      <c r="R40" t="s">
        <v>39</v>
      </c>
      <c r="S40" t="s">
        <v>421</v>
      </c>
      <c r="T40" t="s">
        <v>2688</v>
      </c>
      <c r="U40" s="1">
        <v>42492</v>
      </c>
      <c r="V40" t="s">
        <v>2689</v>
      </c>
      <c r="W40" s="1">
        <v>43591</v>
      </c>
      <c r="X40" t="s">
        <v>1663</v>
      </c>
      <c r="Y40" t="s">
        <v>2690</v>
      </c>
      <c r="Z40" t="s">
        <v>44</v>
      </c>
      <c r="AA40" s="1"/>
      <c r="AB40" t="s">
        <v>2586</v>
      </c>
    </row>
    <row r="41" spans="1:28" x14ac:dyDescent="0.25">
      <c r="A41" t="s">
        <v>2694</v>
      </c>
      <c r="B41" t="s">
        <v>421</v>
      </c>
      <c r="C41" t="s">
        <v>2913</v>
      </c>
      <c r="D41">
        <v>-842</v>
      </c>
      <c r="E41" s="1">
        <v>42020</v>
      </c>
      <c r="F41" t="s">
        <v>2695</v>
      </c>
      <c r="G41" s="1">
        <v>42476</v>
      </c>
      <c r="H41" t="s">
        <v>34</v>
      </c>
      <c r="I41">
        <v>622</v>
      </c>
      <c r="J41" s="1">
        <v>42642</v>
      </c>
      <c r="L41" t="s">
        <v>2696</v>
      </c>
      <c r="M41" t="s">
        <v>2687</v>
      </c>
      <c r="N41" t="s">
        <v>7</v>
      </c>
      <c r="O41" t="s">
        <v>44</v>
      </c>
      <c r="P41" t="s">
        <v>2</v>
      </c>
      <c r="Q41" t="s">
        <v>38</v>
      </c>
      <c r="R41" t="s">
        <v>39</v>
      </c>
      <c r="S41" t="s">
        <v>421</v>
      </c>
      <c r="T41" t="s">
        <v>2688</v>
      </c>
      <c r="U41" s="1">
        <v>42492</v>
      </c>
      <c r="V41" t="s">
        <v>2689</v>
      </c>
      <c r="W41" s="1">
        <v>43591</v>
      </c>
      <c r="X41" t="s">
        <v>1663</v>
      </c>
      <c r="Y41" t="s">
        <v>2690</v>
      </c>
      <c r="Z41" t="s">
        <v>44</v>
      </c>
      <c r="AA41" s="1"/>
      <c r="AB41" t="s">
        <v>2586</v>
      </c>
    </row>
    <row r="42" spans="1:28" x14ac:dyDescent="0.25">
      <c r="A42" t="s">
        <v>2697</v>
      </c>
      <c r="B42" t="s">
        <v>421</v>
      </c>
      <c r="C42" t="s">
        <v>2913</v>
      </c>
      <c r="D42">
        <v>-797</v>
      </c>
      <c r="E42" s="1">
        <v>42020</v>
      </c>
      <c r="F42" t="s">
        <v>2698</v>
      </c>
      <c r="G42" s="1">
        <v>42476</v>
      </c>
      <c r="H42" t="s">
        <v>34</v>
      </c>
      <c r="I42">
        <v>622</v>
      </c>
      <c r="J42" s="1">
        <v>42642</v>
      </c>
      <c r="L42" t="s">
        <v>2699</v>
      </c>
      <c r="M42" t="s">
        <v>2687</v>
      </c>
      <c r="N42" t="s">
        <v>7</v>
      </c>
      <c r="O42" t="s">
        <v>44</v>
      </c>
      <c r="P42" t="s">
        <v>2</v>
      </c>
      <c r="Q42" t="s">
        <v>38</v>
      </c>
      <c r="R42" t="s">
        <v>39</v>
      </c>
      <c r="S42" t="s">
        <v>421</v>
      </c>
      <c r="T42" t="s">
        <v>2688</v>
      </c>
      <c r="U42" s="1">
        <v>42492</v>
      </c>
      <c r="V42" t="s">
        <v>2689</v>
      </c>
      <c r="W42" s="1">
        <v>43591</v>
      </c>
      <c r="X42" t="s">
        <v>1663</v>
      </c>
      <c r="Y42" t="s">
        <v>2690</v>
      </c>
      <c r="Z42" t="s">
        <v>44</v>
      </c>
      <c r="AA42" s="1"/>
      <c r="AB42" t="s">
        <v>2586</v>
      </c>
    </row>
    <row r="43" spans="1:28" x14ac:dyDescent="0.25">
      <c r="A43" t="s">
        <v>2684</v>
      </c>
      <c r="B43" t="s">
        <v>421</v>
      </c>
      <c r="C43" t="s">
        <v>2913</v>
      </c>
      <c r="D43">
        <v>-680</v>
      </c>
      <c r="E43" s="1">
        <v>42020</v>
      </c>
      <c r="F43" t="s">
        <v>2685</v>
      </c>
      <c r="G43" s="1">
        <v>42476</v>
      </c>
      <c r="H43" t="s">
        <v>34</v>
      </c>
      <c r="I43">
        <v>522</v>
      </c>
      <c r="J43" s="1">
        <v>42542</v>
      </c>
      <c r="L43" t="s">
        <v>2686</v>
      </c>
      <c r="M43" t="s">
        <v>2687</v>
      </c>
      <c r="N43" t="s">
        <v>7</v>
      </c>
      <c r="O43" t="s">
        <v>44</v>
      </c>
      <c r="P43" t="s">
        <v>2</v>
      </c>
      <c r="Q43" t="s">
        <v>38</v>
      </c>
      <c r="R43" t="s">
        <v>39</v>
      </c>
      <c r="S43" t="s">
        <v>421</v>
      </c>
      <c r="T43" t="s">
        <v>2688</v>
      </c>
      <c r="U43" s="1">
        <v>42492</v>
      </c>
      <c r="V43" t="s">
        <v>2689</v>
      </c>
      <c r="W43" s="1">
        <v>43591</v>
      </c>
      <c r="X43" t="s">
        <v>1663</v>
      </c>
      <c r="Y43" t="s">
        <v>2690</v>
      </c>
      <c r="Z43" t="s">
        <v>44</v>
      </c>
      <c r="AA43" s="1"/>
      <c r="AB43" t="s">
        <v>2586</v>
      </c>
    </row>
    <row r="44" spans="1:28" x14ac:dyDescent="0.25">
      <c r="A44" t="s">
        <v>2672</v>
      </c>
      <c r="B44" t="s">
        <v>2819</v>
      </c>
      <c r="C44" t="s">
        <v>2927</v>
      </c>
      <c r="D44">
        <v>-680</v>
      </c>
      <c r="E44" s="1">
        <v>42055</v>
      </c>
      <c r="F44" t="s">
        <v>2673</v>
      </c>
      <c r="G44" s="1">
        <v>42510</v>
      </c>
      <c r="H44" t="s">
        <v>34</v>
      </c>
      <c r="I44">
        <v>1022</v>
      </c>
      <c r="K44" t="s">
        <v>2674</v>
      </c>
      <c r="L44" t="s">
        <v>2675</v>
      </c>
      <c r="M44" t="s">
        <v>2581</v>
      </c>
      <c r="N44" t="s">
        <v>7</v>
      </c>
      <c r="O44" t="s">
        <v>44</v>
      </c>
      <c r="P44" t="s">
        <v>3</v>
      </c>
      <c r="Q44" t="s">
        <v>459</v>
      </c>
      <c r="R44" t="s">
        <v>460</v>
      </c>
      <c r="S44" t="s">
        <v>44</v>
      </c>
      <c r="T44" t="s">
        <v>2583</v>
      </c>
      <c r="U44" s="1">
        <v>39363</v>
      </c>
      <c r="V44" t="s">
        <v>486</v>
      </c>
      <c r="W44" s="1">
        <v>44145</v>
      </c>
      <c r="X44" t="s">
        <v>2676</v>
      </c>
      <c r="Y44" t="s">
        <v>44</v>
      </c>
      <c r="Z44" t="s">
        <v>488</v>
      </c>
      <c r="AA44" s="1"/>
      <c r="AB44" t="s">
        <v>2586</v>
      </c>
    </row>
    <row r="45" spans="1:28" x14ac:dyDescent="0.25">
      <c r="A45" t="s">
        <v>2577</v>
      </c>
      <c r="B45" t="s">
        <v>2582</v>
      </c>
      <c r="C45" t="s">
        <v>2921</v>
      </c>
      <c r="D45">
        <v>-753</v>
      </c>
      <c r="E45" s="1">
        <v>42138</v>
      </c>
      <c r="F45" t="s">
        <v>2578</v>
      </c>
      <c r="G45" s="1">
        <v>42596</v>
      </c>
      <c r="H45" t="s">
        <v>34</v>
      </c>
      <c r="I45">
        <v>1635</v>
      </c>
      <c r="K45" t="s">
        <v>2579</v>
      </c>
      <c r="L45" t="s">
        <v>2580</v>
      </c>
      <c r="M45" t="s">
        <v>2581</v>
      </c>
      <c r="N45" t="s">
        <v>7</v>
      </c>
      <c r="O45" t="s">
        <v>44</v>
      </c>
      <c r="P45" t="s">
        <v>3</v>
      </c>
      <c r="Q45" t="s">
        <v>459</v>
      </c>
      <c r="R45" t="s">
        <v>460</v>
      </c>
      <c r="S45" t="s">
        <v>2582</v>
      </c>
      <c r="T45" t="s">
        <v>2583</v>
      </c>
      <c r="U45" s="1">
        <v>39363</v>
      </c>
      <c r="V45" t="s">
        <v>2584</v>
      </c>
      <c r="W45" s="1">
        <v>43773</v>
      </c>
      <c r="X45" t="s">
        <v>44</v>
      </c>
      <c r="Y45" t="s">
        <v>2585</v>
      </c>
      <c r="Z45" t="s">
        <v>488</v>
      </c>
      <c r="AA45" s="1"/>
      <c r="AB45" t="s">
        <v>2586</v>
      </c>
    </row>
    <row r="46" spans="1:28" x14ac:dyDescent="0.25">
      <c r="A46" t="s">
        <v>2677</v>
      </c>
      <c r="B46" t="s">
        <v>203</v>
      </c>
      <c r="C46" t="s">
        <v>2913</v>
      </c>
      <c r="D46">
        <v>-518</v>
      </c>
      <c r="E46" s="1">
        <v>43129</v>
      </c>
      <c r="F46" t="s">
        <v>2678</v>
      </c>
      <c r="G46" s="1">
        <v>43584</v>
      </c>
      <c r="H46" t="s">
        <v>34</v>
      </c>
      <c r="I46">
        <v>679</v>
      </c>
      <c r="K46" t="s">
        <v>2679</v>
      </c>
      <c r="L46" t="s">
        <v>2680</v>
      </c>
      <c r="M46" t="s">
        <v>458</v>
      </c>
      <c r="N46" t="s">
        <v>7</v>
      </c>
      <c r="O46" t="s">
        <v>2681</v>
      </c>
      <c r="P46" t="s">
        <v>3</v>
      </c>
      <c r="Q46" t="s">
        <v>459</v>
      </c>
      <c r="R46" t="s">
        <v>460</v>
      </c>
      <c r="S46" t="s">
        <v>44</v>
      </c>
      <c r="T46" t="s">
        <v>2682</v>
      </c>
      <c r="U46" s="1">
        <v>40864</v>
      </c>
      <c r="V46" t="s">
        <v>2515</v>
      </c>
      <c r="W46" s="1">
        <v>43808</v>
      </c>
      <c r="X46" t="s">
        <v>204</v>
      </c>
      <c r="Y46" t="s">
        <v>2683</v>
      </c>
      <c r="Z46" t="s">
        <v>44</v>
      </c>
      <c r="AA46" s="1"/>
      <c r="AB46" t="s">
        <v>45</v>
      </c>
    </row>
    <row r="47" spans="1:28" x14ac:dyDescent="0.25">
      <c r="A47" t="s">
        <v>2665</v>
      </c>
      <c r="B47" t="s">
        <v>2930</v>
      </c>
      <c r="C47" t="s">
        <v>2931</v>
      </c>
      <c r="D47">
        <v>-486</v>
      </c>
      <c r="E47" s="1">
        <v>42094</v>
      </c>
      <c r="F47" t="s">
        <v>2666</v>
      </c>
      <c r="G47" s="1">
        <v>42551</v>
      </c>
      <c r="H47" t="s">
        <v>34</v>
      </c>
      <c r="I47">
        <v>1043</v>
      </c>
      <c r="K47" t="s">
        <v>2667</v>
      </c>
      <c r="L47" t="s">
        <v>2668</v>
      </c>
      <c r="M47" t="s">
        <v>2581</v>
      </c>
      <c r="N47" t="s">
        <v>7</v>
      </c>
      <c r="O47" t="s">
        <v>2669</v>
      </c>
      <c r="P47" t="s">
        <v>3</v>
      </c>
      <c r="Q47" t="s">
        <v>459</v>
      </c>
      <c r="R47" t="s">
        <v>460</v>
      </c>
      <c r="S47" t="s">
        <v>44</v>
      </c>
      <c r="T47" t="s">
        <v>2583</v>
      </c>
      <c r="U47" s="1">
        <v>39363</v>
      </c>
      <c r="V47" t="s">
        <v>2670</v>
      </c>
      <c r="W47" s="1">
        <v>43137</v>
      </c>
      <c r="X47" t="s">
        <v>44</v>
      </c>
      <c r="Y47" t="s">
        <v>2671</v>
      </c>
      <c r="Z47" t="s">
        <v>488</v>
      </c>
      <c r="AA47" s="1"/>
      <c r="AB47" t="s">
        <v>2586</v>
      </c>
    </row>
    <row r="48" spans="1:28" x14ac:dyDescent="0.25">
      <c r="A48" t="s">
        <v>2649</v>
      </c>
      <c r="B48" t="s">
        <v>2634</v>
      </c>
      <c r="C48" t="s">
        <v>2925</v>
      </c>
      <c r="D48">
        <v>-464</v>
      </c>
      <c r="E48" s="1">
        <v>42297</v>
      </c>
      <c r="F48" t="s">
        <v>2650</v>
      </c>
      <c r="G48" s="1">
        <v>42755</v>
      </c>
      <c r="H48" t="s">
        <v>34</v>
      </c>
      <c r="I48">
        <v>1938</v>
      </c>
      <c r="K48" t="s">
        <v>2651</v>
      </c>
      <c r="L48" t="s">
        <v>2652</v>
      </c>
      <c r="M48" t="s">
        <v>2581</v>
      </c>
      <c r="N48" t="s">
        <v>7</v>
      </c>
      <c r="O48" t="s">
        <v>2653</v>
      </c>
      <c r="P48" t="s">
        <v>3</v>
      </c>
      <c r="Q48" t="s">
        <v>459</v>
      </c>
      <c r="R48" t="s">
        <v>460</v>
      </c>
      <c r="S48" t="s">
        <v>2634</v>
      </c>
      <c r="T48" t="s">
        <v>2647</v>
      </c>
      <c r="U48" s="1">
        <v>42209</v>
      </c>
      <c r="V48" t="s">
        <v>2641</v>
      </c>
      <c r="W48" s="1">
        <v>44235</v>
      </c>
      <c r="X48" t="s">
        <v>44</v>
      </c>
      <c r="Y48" t="s">
        <v>2654</v>
      </c>
      <c r="Z48" t="s">
        <v>488</v>
      </c>
      <c r="AA48" s="1"/>
      <c r="AB48" t="s">
        <v>2586</v>
      </c>
    </row>
    <row r="49" spans="1:28" x14ac:dyDescent="0.25">
      <c r="A49" t="s">
        <v>2607</v>
      </c>
      <c r="B49" t="s">
        <v>2018</v>
      </c>
      <c r="C49" t="s">
        <v>2922</v>
      </c>
      <c r="D49">
        <v>-557</v>
      </c>
      <c r="E49" s="1">
        <v>42058</v>
      </c>
      <c r="F49" t="s">
        <v>2608</v>
      </c>
      <c r="G49" s="1">
        <v>42513</v>
      </c>
      <c r="H49" t="s">
        <v>34</v>
      </c>
      <c r="I49">
        <v>809</v>
      </c>
      <c r="K49" t="s">
        <v>2609</v>
      </c>
      <c r="L49" t="s">
        <v>2610</v>
      </c>
      <c r="M49" t="s">
        <v>2581</v>
      </c>
      <c r="N49" t="s">
        <v>7</v>
      </c>
      <c r="O49" t="s">
        <v>44</v>
      </c>
      <c r="P49" t="s">
        <v>3</v>
      </c>
      <c r="Q49" t="s">
        <v>459</v>
      </c>
      <c r="R49" t="s">
        <v>460</v>
      </c>
      <c r="S49" t="s">
        <v>2018</v>
      </c>
      <c r="T49" t="s">
        <v>2583</v>
      </c>
      <c r="U49" s="1">
        <v>39363</v>
      </c>
      <c r="V49" t="s">
        <v>2611</v>
      </c>
      <c r="W49" s="1">
        <v>43160</v>
      </c>
      <c r="X49" t="s">
        <v>44</v>
      </c>
      <c r="Y49" t="s">
        <v>2585</v>
      </c>
      <c r="Z49" t="s">
        <v>488</v>
      </c>
      <c r="AA49" s="1"/>
      <c r="AB49" t="s">
        <v>2586</v>
      </c>
    </row>
    <row r="50" spans="1:28" x14ac:dyDescent="0.25">
      <c r="A50" t="s">
        <v>2637</v>
      </c>
      <c r="B50" t="s">
        <v>2634</v>
      </c>
      <c r="C50" t="s">
        <v>2925</v>
      </c>
      <c r="D50">
        <v>0</v>
      </c>
      <c r="E50" s="1">
        <v>42200</v>
      </c>
      <c r="F50" t="s">
        <v>2638</v>
      </c>
      <c r="G50" s="1">
        <v>42658</v>
      </c>
      <c r="H50" t="s">
        <v>34</v>
      </c>
      <c r="I50">
        <v>2073</v>
      </c>
      <c r="K50" t="s">
        <v>2639</v>
      </c>
      <c r="L50" t="s">
        <v>2640</v>
      </c>
      <c r="M50" t="s">
        <v>2581</v>
      </c>
      <c r="N50" t="s">
        <v>7</v>
      </c>
      <c r="O50" t="s">
        <v>44</v>
      </c>
      <c r="P50" t="s">
        <v>3</v>
      </c>
      <c r="Q50" t="s">
        <v>459</v>
      </c>
      <c r="R50" t="s">
        <v>460</v>
      </c>
      <c r="S50" t="s">
        <v>2634</v>
      </c>
      <c r="T50" t="s">
        <v>2583</v>
      </c>
      <c r="U50" s="1">
        <v>39363</v>
      </c>
      <c r="V50" t="s">
        <v>2641</v>
      </c>
      <c r="W50" s="1">
        <v>44273</v>
      </c>
      <c r="X50" t="s">
        <v>44</v>
      </c>
      <c r="Y50" t="s">
        <v>2642</v>
      </c>
      <c r="Z50" t="s">
        <v>488</v>
      </c>
      <c r="AA50" s="1"/>
      <c r="AB50" t="s">
        <v>2586</v>
      </c>
    </row>
    <row r="51" spans="1:28" x14ac:dyDescent="0.25">
      <c r="A51" t="s">
        <v>2643</v>
      </c>
      <c r="B51" t="s">
        <v>2634</v>
      </c>
      <c r="C51" t="s">
        <v>2925</v>
      </c>
      <c r="D51">
        <v>-515</v>
      </c>
      <c r="E51" s="1">
        <v>42297</v>
      </c>
      <c r="F51" t="s">
        <v>2644</v>
      </c>
      <c r="G51" s="1">
        <v>42755</v>
      </c>
      <c r="H51" t="s">
        <v>34</v>
      </c>
      <c r="I51">
        <v>1976</v>
      </c>
      <c r="K51" t="s">
        <v>2639</v>
      </c>
      <c r="L51" t="s">
        <v>2645</v>
      </c>
      <c r="M51" t="s">
        <v>2581</v>
      </c>
      <c r="N51" t="s">
        <v>7</v>
      </c>
      <c r="O51" t="s">
        <v>2646</v>
      </c>
      <c r="P51" t="s">
        <v>3</v>
      </c>
      <c r="Q51" t="s">
        <v>459</v>
      </c>
      <c r="R51" t="s">
        <v>460</v>
      </c>
      <c r="S51" t="s">
        <v>2634</v>
      </c>
      <c r="T51" t="s">
        <v>2647</v>
      </c>
      <c r="U51" s="1">
        <v>42209</v>
      </c>
      <c r="V51" t="s">
        <v>2641</v>
      </c>
      <c r="W51" s="1">
        <v>44273</v>
      </c>
      <c r="X51" t="s">
        <v>44</v>
      </c>
      <c r="Y51" t="s">
        <v>2648</v>
      </c>
      <c r="Z51" t="s">
        <v>488</v>
      </c>
      <c r="AA51" s="1"/>
      <c r="AB51" t="s">
        <v>2586</v>
      </c>
    </row>
    <row r="52" spans="1:28" x14ac:dyDescent="0.25">
      <c r="A52" t="s">
        <v>2655</v>
      </c>
      <c r="B52" t="s">
        <v>2634</v>
      </c>
      <c r="C52" t="s">
        <v>2925</v>
      </c>
      <c r="D52">
        <v>0</v>
      </c>
      <c r="E52" s="1">
        <v>42357</v>
      </c>
      <c r="F52" t="s">
        <v>2656</v>
      </c>
      <c r="G52" s="1">
        <v>42813</v>
      </c>
      <c r="H52" t="s">
        <v>34</v>
      </c>
      <c r="I52">
        <v>1901</v>
      </c>
      <c r="K52" t="s">
        <v>2657</v>
      </c>
      <c r="L52" t="s">
        <v>2658</v>
      </c>
      <c r="M52" t="s">
        <v>2581</v>
      </c>
      <c r="N52" t="s">
        <v>7</v>
      </c>
      <c r="O52" t="s">
        <v>2659</v>
      </c>
      <c r="P52" t="s">
        <v>3</v>
      </c>
      <c r="Q52" t="s">
        <v>459</v>
      </c>
      <c r="R52" t="s">
        <v>460</v>
      </c>
      <c r="S52" t="s">
        <v>2634</v>
      </c>
      <c r="T52" t="s">
        <v>2583</v>
      </c>
      <c r="U52" s="1">
        <v>39363</v>
      </c>
      <c r="V52" t="s">
        <v>2641</v>
      </c>
      <c r="W52" s="1">
        <v>44258</v>
      </c>
      <c r="X52" t="s">
        <v>44</v>
      </c>
      <c r="Y52" t="s">
        <v>2654</v>
      </c>
      <c r="Z52" t="s">
        <v>488</v>
      </c>
      <c r="AA52" s="1">
        <v>1</v>
      </c>
      <c r="AB52" t="s">
        <v>2586</v>
      </c>
    </row>
    <row r="53" spans="1:28" x14ac:dyDescent="0.25">
      <c r="A53" t="s">
        <v>2596</v>
      </c>
      <c r="B53" t="s">
        <v>2018</v>
      </c>
      <c r="C53" t="s">
        <v>2922</v>
      </c>
      <c r="D53">
        <v>-541</v>
      </c>
      <c r="E53" s="1">
        <v>42061</v>
      </c>
      <c r="F53" t="s">
        <v>2597</v>
      </c>
      <c r="G53" s="1">
        <v>42516</v>
      </c>
      <c r="H53" t="s">
        <v>34</v>
      </c>
      <c r="I53">
        <v>2226</v>
      </c>
      <c r="K53" t="s">
        <v>2598</v>
      </c>
      <c r="L53" t="s">
        <v>2599</v>
      </c>
      <c r="M53" t="s">
        <v>2581</v>
      </c>
      <c r="N53" t="s">
        <v>7</v>
      </c>
      <c r="O53" t="s">
        <v>44</v>
      </c>
      <c r="P53" t="s">
        <v>3</v>
      </c>
      <c r="Q53" t="s">
        <v>459</v>
      </c>
      <c r="R53" t="s">
        <v>460</v>
      </c>
      <c r="S53" t="s">
        <v>2018</v>
      </c>
      <c r="T53" t="s">
        <v>2583</v>
      </c>
      <c r="U53" s="1">
        <v>39363</v>
      </c>
      <c r="V53" t="s">
        <v>1551</v>
      </c>
      <c r="W53" s="1">
        <v>44287</v>
      </c>
      <c r="X53" t="s">
        <v>44</v>
      </c>
      <c r="Y53" t="s">
        <v>2600</v>
      </c>
      <c r="Z53" t="s">
        <v>488</v>
      </c>
      <c r="AA53" s="1"/>
      <c r="AB53" t="s">
        <v>2586</v>
      </c>
    </row>
    <row r="54" spans="1:28" x14ac:dyDescent="0.25">
      <c r="A54" t="s">
        <v>2601</v>
      </c>
      <c r="B54" t="s">
        <v>2018</v>
      </c>
      <c r="C54" t="s">
        <v>2922</v>
      </c>
      <c r="D54">
        <v>-760</v>
      </c>
      <c r="E54" s="1">
        <v>42061</v>
      </c>
      <c r="F54" t="s">
        <v>2602</v>
      </c>
      <c r="G54" s="1">
        <v>42516</v>
      </c>
      <c r="H54" t="s">
        <v>34</v>
      </c>
      <c r="I54">
        <v>2226</v>
      </c>
      <c r="K54" t="s">
        <v>2598</v>
      </c>
      <c r="L54" t="s">
        <v>2603</v>
      </c>
      <c r="M54" t="s">
        <v>2581</v>
      </c>
      <c r="N54" t="s">
        <v>7</v>
      </c>
      <c r="O54" t="s">
        <v>44</v>
      </c>
      <c r="P54" t="s">
        <v>3</v>
      </c>
      <c r="Q54" t="s">
        <v>459</v>
      </c>
      <c r="R54" t="s">
        <v>460</v>
      </c>
      <c r="S54" t="s">
        <v>2018</v>
      </c>
      <c r="T54" t="s">
        <v>2583</v>
      </c>
      <c r="U54" s="1">
        <v>39363</v>
      </c>
      <c r="V54" t="s">
        <v>1551</v>
      </c>
      <c r="W54" s="1">
        <v>44287</v>
      </c>
      <c r="X54" t="s">
        <v>44</v>
      </c>
      <c r="Y54" t="s">
        <v>2600</v>
      </c>
      <c r="Z54" t="s">
        <v>488</v>
      </c>
      <c r="AA54" s="1"/>
      <c r="AB54" t="s">
        <v>2586</v>
      </c>
    </row>
    <row r="55" spans="1:28" x14ac:dyDescent="0.25">
      <c r="A55" t="s">
        <v>2628</v>
      </c>
      <c r="B55" t="s">
        <v>2634</v>
      </c>
      <c r="C55" t="s">
        <v>2925</v>
      </c>
      <c r="D55">
        <v>-605</v>
      </c>
      <c r="E55" s="1">
        <v>42125</v>
      </c>
      <c r="F55" t="s">
        <v>2629</v>
      </c>
      <c r="G55" s="1">
        <v>42583</v>
      </c>
      <c r="H55" t="s">
        <v>34</v>
      </c>
      <c r="I55">
        <v>2174</v>
      </c>
      <c r="K55" t="s">
        <v>2630</v>
      </c>
      <c r="L55" t="s">
        <v>2631</v>
      </c>
      <c r="M55" t="s">
        <v>2632</v>
      </c>
      <c r="N55" t="s">
        <v>7</v>
      </c>
      <c r="O55" t="s">
        <v>2633</v>
      </c>
      <c r="P55" t="s">
        <v>3</v>
      </c>
      <c r="Q55" t="s">
        <v>459</v>
      </c>
      <c r="R55" t="s">
        <v>460</v>
      </c>
      <c r="S55" t="s">
        <v>2634</v>
      </c>
      <c r="T55" t="s">
        <v>2635</v>
      </c>
      <c r="U55" s="1">
        <v>42209</v>
      </c>
      <c r="V55" t="s">
        <v>1551</v>
      </c>
      <c r="W55" s="1">
        <v>44301</v>
      </c>
      <c r="X55" t="s">
        <v>44</v>
      </c>
      <c r="Y55" t="s">
        <v>2636</v>
      </c>
      <c r="Z55" t="s">
        <v>488</v>
      </c>
      <c r="AA55" s="1"/>
      <c r="AB55" t="s">
        <v>2586</v>
      </c>
    </row>
    <row r="56" spans="1:28" x14ac:dyDescent="0.25">
      <c r="A56" t="s">
        <v>2660</v>
      </c>
      <c r="B56" t="s">
        <v>2582</v>
      </c>
      <c r="C56" t="s">
        <v>2921</v>
      </c>
      <c r="D56">
        <v>0</v>
      </c>
      <c r="E56" s="1">
        <v>42074</v>
      </c>
      <c r="F56" t="s">
        <v>2661</v>
      </c>
      <c r="G56" s="1">
        <v>42532</v>
      </c>
      <c r="H56" t="s">
        <v>34</v>
      </c>
      <c r="I56">
        <v>870</v>
      </c>
      <c r="K56" t="s">
        <v>2662</v>
      </c>
      <c r="L56" t="s">
        <v>2663</v>
      </c>
      <c r="M56" t="s">
        <v>2581</v>
      </c>
      <c r="N56" t="s">
        <v>7</v>
      </c>
      <c r="O56" t="s">
        <v>44</v>
      </c>
      <c r="P56" t="s">
        <v>3</v>
      </c>
      <c r="Q56" t="s">
        <v>459</v>
      </c>
      <c r="R56" t="s">
        <v>460</v>
      </c>
      <c r="S56" t="s">
        <v>44</v>
      </c>
      <c r="T56" t="s">
        <v>2583</v>
      </c>
      <c r="U56" s="1">
        <v>39363</v>
      </c>
      <c r="V56" t="s">
        <v>1551</v>
      </c>
      <c r="W56" s="1">
        <v>42944</v>
      </c>
      <c r="X56" t="s">
        <v>44</v>
      </c>
      <c r="Y56" t="s">
        <v>2664</v>
      </c>
      <c r="Z56" t="s">
        <v>488</v>
      </c>
      <c r="AA56" s="1"/>
      <c r="AB56" t="s">
        <v>2586</v>
      </c>
    </row>
    <row r="57" spans="1:28" x14ac:dyDescent="0.25">
      <c r="A57" t="s">
        <v>2587</v>
      </c>
      <c r="B57" t="s">
        <v>2018</v>
      </c>
      <c r="C57" t="s">
        <v>2922</v>
      </c>
      <c r="D57">
        <v>-823</v>
      </c>
      <c r="E57" s="1">
        <v>42450</v>
      </c>
      <c r="F57" t="s">
        <v>2588</v>
      </c>
      <c r="G57" s="1">
        <v>42907</v>
      </c>
      <c r="H57" t="s">
        <v>34</v>
      </c>
      <c r="I57">
        <v>876</v>
      </c>
      <c r="K57" t="s">
        <v>2589</v>
      </c>
      <c r="L57" t="s">
        <v>2590</v>
      </c>
      <c r="M57" t="s">
        <v>2581</v>
      </c>
      <c r="N57" t="s">
        <v>7</v>
      </c>
      <c r="O57" t="s">
        <v>44</v>
      </c>
      <c r="P57" t="s">
        <v>3</v>
      </c>
      <c r="Q57" t="s">
        <v>459</v>
      </c>
      <c r="R57" t="s">
        <v>460</v>
      </c>
      <c r="S57" t="s">
        <v>2018</v>
      </c>
      <c r="T57" t="s">
        <v>2583</v>
      </c>
      <c r="U57" s="1">
        <v>39363</v>
      </c>
      <c r="V57" t="s">
        <v>2189</v>
      </c>
      <c r="W57" s="1">
        <v>43326</v>
      </c>
      <c r="X57" t="s">
        <v>2591</v>
      </c>
      <c r="Y57" t="s">
        <v>2592</v>
      </c>
      <c r="Z57" t="s">
        <v>488</v>
      </c>
      <c r="AA57" s="1"/>
      <c r="AB57" t="s">
        <v>2586</v>
      </c>
    </row>
    <row r="58" spans="1:28" x14ac:dyDescent="0.25">
      <c r="A58" t="s">
        <v>2593</v>
      </c>
      <c r="B58" t="s">
        <v>2018</v>
      </c>
      <c r="C58" t="s">
        <v>2922</v>
      </c>
      <c r="D58">
        <v>-655</v>
      </c>
      <c r="E58" s="1">
        <v>42514</v>
      </c>
      <c r="F58" t="s">
        <v>2594</v>
      </c>
      <c r="G58" s="1">
        <v>42971</v>
      </c>
      <c r="H58" t="s">
        <v>34</v>
      </c>
      <c r="I58">
        <v>812</v>
      </c>
      <c r="K58" t="s">
        <v>2589</v>
      </c>
      <c r="L58" t="s">
        <v>2595</v>
      </c>
      <c r="M58" t="s">
        <v>2581</v>
      </c>
      <c r="N58" t="s">
        <v>7</v>
      </c>
      <c r="O58" t="s">
        <v>44</v>
      </c>
      <c r="P58" t="s">
        <v>3</v>
      </c>
      <c r="Q58" t="s">
        <v>459</v>
      </c>
      <c r="R58" t="s">
        <v>460</v>
      </c>
      <c r="S58" t="s">
        <v>2018</v>
      </c>
      <c r="T58" t="s">
        <v>2583</v>
      </c>
      <c r="U58" s="1">
        <v>39363</v>
      </c>
      <c r="V58" t="s">
        <v>2189</v>
      </c>
      <c r="W58" s="1">
        <v>43326</v>
      </c>
      <c r="X58" t="s">
        <v>44</v>
      </c>
      <c r="Y58" t="s">
        <v>2585</v>
      </c>
      <c r="Z58" t="s">
        <v>488</v>
      </c>
      <c r="AA58" s="1"/>
      <c r="AB58" t="s">
        <v>2586</v>
      </c>
    </row>
    <row r="59" spans="1:28" x14ac:dyDescent="0.25">
      <c r="A59" t="s">
        <v>2604</v>
      </c>
      <c r="B59" t="s">
        <v>2018</v>
      </c>
      <c r="C59" t="s">
        <v>2922</v>
      </c>
      <c r="D59">
        <v>-357</v>
      </c>
      <c r="E59" s="1">
        <v>42060</v>
      </c>
      <c r="F59" t="s">
        <v>2605</v>
      </c>
      <c r="G59" s="1">
        <v>42515</v>
      </c>
      <c r="H59" t="s">
        <v>34</v>
      </c>
      <c r="I59">
        <v>1266</v>
      </c>
      <c r="K59" t="s">
        <v>2589</v>
      </c>
      <c r="L59" t="s">
        <v>2606</v>
      </c>
      <c r="M59" t="s">
        <v>2581</v>
      </c>
      <c r="N59" t="s">
        <v>7</v>
      </c>
      <c r="O59" t="s">
        <v>44</v>
      </c>
      <c r="P59" t="s">
        <v>3</v>
      </c>
      <c r="Q59" t="s">
        <v>459</v>
      </c>
      <c r="R59" t="s">
        <v>460</v>
      </c>
      <c r="S59" t="s">
        <v>2018</v>
      </c>
      <c r="T59" t="s">
        <v>2583</v>
      </c>
      <c r="U59" s="1">
        <v>39363</v>
      </c>
      <c r="V59" t="s">
        <v>2189</v>
      </c>
      <c r="W59" s="1">
        <v>43326</v>
      </c>
      <c r="X59" t="s">
        <v>44</v>
      </c>
      <c r="Y59" t="s">
        <v>2585</v>
      </c>
      <c r="Z59" t="s">
        <v>488</v>
      </c>
      <c r="AA59" s="1"/>
      <c r="AB59" t="s">
        <v>2586</v>
      </c>
    </row>
    <row r="60" spans="1:28" x14ac:dyDescent="0.25">
      <c r="A60" t="s">
        <v>2618</v>
      </c>
      <c r="B60" t="s">
        <v>2622</v>
      </c>
      <c r="C60" t="s">
        <v>2924</v>
      </c>
      <c r="D60">
        <v>-548</v>
      </c>
      <c r="E60" s="1">
        <v>43230</v>
      </c>
      <c r="F60" t="s">
        <v>2619</v>
      </c>
      <c r="G60" s="1">
        <v>43687</v>
      </c>
      <c r="H60" t="s">
        <v>34</v>
      </c>
      <c r="I60">
        <v>462</v>
      </c>
      <c r="K60" t="s">
        <v>2620</v>
      </c>
      <c r="L60" t="s">
        <v>2621</v>
      </c>
      <c r="M60" t="s">
        <v>2581</v>
      </c>
      <c r="N60" t="s">
        <v>7</v>
      </c>
      <c r="O60" t="s">
        <v>44</v>
      </c>
      <c r="P60" t="s">
        <v>3</v>
      </c>
      <c r="Q60" t="s">
        <v>459</v>
      </c>
      <c r="R60" t="s">
        <v>460</v>
      </c>
      <c r="S60" t="s">
        <v>2622</v>
      </c>
      <c r="T60" t="s">
        <v>2583</v>
      </c>
      <c r="U60" s="1">
        <v>39363</v>
      </c>
      <c r="V60" t="s">
        <v>2623</v>
      </c>
      <c r="W60" s="1">
        <v>43692</v>
      </c>
      <c r="X60" t="s">
        <v>44</v>
      </c>
      <c r="Y60" t="s">
        <v>2624</v>
      </c>
      <c r="Z60" t="s">
        <v>488</v>
      </c>
      <c r="AA60" s="1"/>
      <c r="AB60" t="s">
        <v>2586</v>
      </c>
    </row>
    <row r="61" spans="1:28" x14ac:dyDescent="0.25">
      <c r="A61" t="s">
        <v>2625</v>
      </c>
      <c r="B61" t="s">
        <v>2622</v>
      </c>
      <c r="C61" t="s">
        <v>2924</v>
      </c>
      <c r="D61">
        <v>-544</v>
      </c>
      <c r="E61" s="1">
        <v>43230</v>
      </c>
      <c r="F61" t="s">
        <v>2626</v>
      </c>
      <c r="G61" s="1">
        <v>43687</v>
      </c>
      <c r="H61" t="s">
        <v>34</v>
      </c>
      <c r="I61">
        <v>462</v>
      </c>
      <c r="K61" t="s">
        <v>2620</v>
      </c>
      <c r="L61" t="s">
        <v>2627</v>
      </c>
      <c r="M61" t="s">
        <v>2581</v>
      </c>
      <c r="N61" t="s">
        <v>7</v>
      </c>
      <c r="O61" t="s">
        <v>44</v>
      </c>
      <c r="P61" t="s">
        <v>3</v>
      </c>
      <c r="Q61" t="s">
        <v>459</v>
      </c>
      <c r="R61" t="s">
        <v>460</v>
      </c>
      <c r="S61" t="s">
        <v>2622</v>
      </c>
      <c r="T61" t="s">
        <v>2583</v>
      </c>
      <c r="U61" s="1">
        <v>39363</v>
      </c>
      <c r="V61" t="s">
        <v>2623</v>
      </c>
      <c r="W61" s="1">
        <v>43692</v>
      </c>
      <c r="X61" t="s">
        <v>44</v>
      </c>
      <c r="Y61" t="s">
        <v>44</v>
      </c>
      <c r="Z61" t="s">
        <v>488</v>
      </c>
      <c r="AA61" s="1"/>
      <c r="AB61" t="s">
        <v>2586</v>
      </c>
    </row>
    <row r="62" spans="1:28" x14ac:dyDescent="0.25">
      <c r="A62" t="s">
        <v>2612</v>
      </c>
      <c r="B62" t="s">
        <v>2616</v>
      </c>
      <c r="C62" t="s">
        <v>2923</v>
      </c>
      <c r="D62">
        <v>-812</v>
      </c>
      <c r="E62" s="1">
        <v>42417</v>
      </c>
      <c r="F62" t="s">
        <v>2613</v>
      </c>
      <c r="G62" s="1">
        <v>42872</v>
      </c>
      <c r="H62" t="s">
        <v>34</v>
      </c>
      <c r="I62">
        <v>553</v>
      </c>
      <c r="K62" t="s">
        <v>2614</v>
      </c>
      <c r="L62" t="s">
        <v>2615</v>
      </c>
      <c r="M62" t="s">
        <v>2581</v>
      </c>
      <c r="N62" t="s">
        <v>7</v>
      </c>
      <c r="O62" t="s">
        <v>44</v>
      </c>
      <c r="P62" t="s">
        <v>3</v>
      </c>
      <c r="Q62" t="s">
        <v>459</v>
      </c>
      <c r="R62" t="s">
        <v>460</v>
      </c>
      <c r="S62" t="s">
        <v>2616</v>
      </c>
      <c r="T62" t="s">
        <v>2583</v>
      </c>
      <c r="U62" s="1">
        <v>39363</v>
      </c>
      <c r="V62" t="s">
        <v>2611</v>
      </c>
      <c r="W62" s="1">
        <v>42970</v>
      </c>
      <c r="X62" t="s">
        <v>44</v>
      </c>
      <c r="Y62" t="s">
        <v>2617</v>
      </c>
      <c r="Z62" t="s">
        <v>488</v>
      </c>
      <c r="AA62" s="1"/>
      <c r="AB62" t="s">
        <v>2586</v>
      </c>
    </row>
  </sheetData>
  <phoneticPr fontId="1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G_ETS_AN</vt:lpstr>
      <vt:lpstr>G_10PCT</vt:lpstr>
      <vt:lpstr>CPA_ETS_BI</vt:lpstr>
      <vt:lpstr>CPA_ETS_YR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2022-06-30T19:50:23Z</dcterms:created>
  <dcterms:modified xsi:type="dcterms:W3CDTF">2022-06-30T19:51:31Z</dcterms:modified>
</cp:coreProperties>
</file>