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DED518DB-394A-45D1-AD06-78DDD5522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GE_2022" sheetId="11" r:id="rId1"/>
    <sheet name="SCE_2022" sheetId="12" r:id="rId2"/>
    <sheet name="SDGE_2022" sheetId="13" r:id="rId3"/>
    <sheet name="SoCalGas_2022" sheetId="14" r:id="rId4"/>
    <sheet name="Bear Valley_2022" sheetId="15" r:id="rId5"/>
    <sheet name="Liberty_2021-2022" sheetId="16" r:id="rId6"/>
    <sheet name="PacCorp_2022" sheetId="17" r:id="rId7"/>
    <sheet name="SWG_2022" sheetId="18" r:id="rId8"/>
  </sheets>
  <definedNames>
    <definedName name="_xlnm.Print_Titles" localSheetId="5">'Liberty_2021-2022'!$1:$3</definedName>
    <definedName name="_xlnm.Print_Titles" localSheetId="3">SoCalGas_2022!$1:$4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6" l="1"/>
  <c r="B9" i="16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tc={A1A8070C-4E37-4F5C-807E-3C3FEAB34F89}</author>
    <author>tc={86B7E9C8-618B-425A-B45A-93542679E5D4}</author>
  </authors>
  <commentList>
    <comment ref="B4" authorId="0" shapeId="0" xr:uid="{A1A8070C-4E37-4F5C-807E-3C3FEAB34F89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eligibility will need to be updated once Athens completes CARE Eligibility study.</t>
      </text>
    </comment>
    <comment ref="C4" authorId="1" shapeId="0" xr:uid="{86B7E9C8-618B-425A-B45A-93542679E5D4}">
      <text>
        <t>[Threaded comment]
Your version of Excel allows you to read this threaded comment; however, any edits to it will get removed if the file is opened in a newer version of Excel. Learn more: https://go.microsoft.com/fwlink/?linkid=870924
Comment:
    Avg. of Jan - Oct 2022 enrollment numbers from Brandi's report -  matched distribution percentages to 2021 figures.</t>
      </text>
    </comment>
  </commentList>
</comments>
</file>

<file path=xl/sharedStrings.xml><?xml version="1.0" encoding="utf-8"?>
<sst xmlns="http://schemas.openxmlformats.org/spreadsheetml/2006/main" count="371" uniqueCount="182">
  <si>
    <t>*Average is calculated by taking average of annual beginning and ending balances.</t>
  </si>
  <si>
    <t>Average Number of Residential Households*</t>
  </si>
  <si>
    <t>PUMA</t>
  </si>
  <si>
    <t>CARE Estimated Eligible</t>
  </si>
  <si>
    <t>CARE Enrolled</t>
  </si>
  <si>
    <t>FERA Estimated Eligible</t>
  </si>
  <si>
    <t>FERA Enrolled</t>
  </si>
  <si>
    <t>08503</t>
  </si>
  <si>
    <t>08507</t>
  </si>
  <si>
    <t>06707</t>
  </si>
  <si>
    <t>06101</t>
  </si>
  <si>
    <t>00101</t>
  </si>
  <si>
    <t>08501</t>
  </si>
  <si>
    <t>06712</t>
  </si>
  <si>
    <t>07502</t>
  </si>
  <si>
    <t>07901</t>
  </si>
  <si>
    <t>08702</t>
  </si>
  <si>
    <t>07503</t>
  </si>
  <si>
    <t>06701</t>
  </si>
  <si>
    <t>06703</t>
  </si>
  <si>
    <t>06103</t>
  </si>
  <si>
    <t>01304</t>
  </si>
  <si>
    <t>07501</t>
  </si>
  <si>
    <t>09701</t>
  </si>
  <si>
    <t>07101</t>
  </si>
  <si>
    <t>01500</t>
  </si>
  <si>
    <t>07504</t>
  </si>
  <si>
    <t>06702</t>
  </si>
  <si>
    <t>07902</t>
  </si>
  <si>
    <t>00300</t>
  </si>
  <si>
    <t>00103</t>
  </si>
  <si>
    <t>08105</t>
  </si>
  <si>
    <t>01305</t>
  </si>
  <si>
    <t>08103</t>
  </si>
  <si>
    <t>07704</t>
  </si>
  <si>
    <t>08104</t>
  </si>
  <si>
    <t>06708</t>
  </si>
  <si>
    <t>09904</t>
  </si>
  <si>
    <t>06704</t>
  </si>
  <si>
    <t>06710</t>
  </si>
  <si>
    <t>05301</t>
  </si>
  <si>
    <t>05700</t>
  </si>
  <si>
    <t>09903</t>
  </si>
  <si>
    <t>06711</t>
  </si>
  <si>
    <t>02300</t>
  </si>
  <si>
    <t>10701/10702*</t>
  </si>
  <si>
    <t>00102</t>
  </si>
  <si>
    <t>08900</t>
  </si>
  <si>
    <t>09902</t>
  </si>
  <si>
    <t>04102</t>
  </si>
  <si>
    <t>08106</t>
  </si>
  <si>
    <t>11300</t>
  </si>
  <si>
    <t>07505</t>
  </si>
  <si>
    <t>03300</t>
  </si>
  <si>
    <t>04101</t>
  </si>
  <si>
    <t>09702</t>
  </si>
  <si>
    <t>05500</t>
  </si>
  <si>
    <t>08101</t>
  </si>
  <si>
    <t>08508</t>
  </si>
  <si>
    <t>08302</t>
  </si>
  <si>
    <t>07506</t>
  </si>
  <si>
    <t>00701</t>
  </si>
  <si>
    <t>00110</t>
  </si>
  <si>
    <t>06705</t>
  </si>
  <si>
    <t>06709</t>
  </si>
  <si>
    <t>01700</t>
  </si>
  <si>
    <t>08502</t>
  </si>
  <si>
    <t>01306</t>
  </si>
  <si>
    <t>09901</t>
  </si>
  <si>
    <t>02905</t>
  </si>
  <si>
    <t>06706</t>
  </si>
  <si>
    <t>00702</t>
  </si>
  <si>
    <t>00109</t>
  </si>
  <si>
    <t>08504</t>
  </si>
  <si>
    <t>08509</t>
  </si>
  <si>
    <t>09703</t>
  </si>
  <si>
    <t>06102</t>
  </si>
  <si>
    <t>01100</t>
  </si>
  <si>
    <t>08510</t>
  </si>
  <si>
    <t>00105</t>
  </si>
  <si>
    <t>01907</t>
  </si>
  <si>
    <t>01303</t>
  </si>
  <si>
    <t>01901</t>
  </si>
  <si>
    <t>02901</t>
  </si>
  <si>
    <t>10703</t>
  </si>
  <si>
    <t>08701</t>
  </si>
  <si>
    <t>10100</t>
  </si>
  <si>
    <t>00104</t>
  </si>
  <si>
    <t>07702</t>
  </si>
  <si>
    <t>01902</t>
  </si>
  <si>
    <t>04701</t>
  </si>
  <si>
    <t>01906</t>
  </si>
  <si>
    <t>01302</t>
  </si>
  <si>
    <t>02903</t>
  </si>
  <si>
    <t>08102</t>
  </si>
  <si>
    <t>01905</t>
  </si>
  <si>
    <t>01904</t>
  </si>
  <si>
    <t>04702</t>
  </si>
  <si>
    <t>02904</t>
  </si>
  <si>
    <t>01301</t>
  </si>
  <si>
    <t>03900</t>
  </si>
  <si>
    <t>07701</t>
  </si>
  <si>
    <t>07703</t>
  </si>
  <si>
    <t>08512</t>
  </si>
  <si>
    <t>02902</t>
  </si>
  <si>
    <t>01903</t>
  </si>
  <si>
    <t>05303</t>
  </si>
  <si>
    <t>01308</t>
  </si>
  <si>
    <t>03100</t>
  </si>
  <si>
    <t>05302</t>
  </si>
  <si>
    <t>08301</t>
  </si>
  <si>
    <t>01307</t>
  </si>
  <si>
    <t>07507</t>
  </si>
  <si>
    <t>00107</t>
  </si>
  <si>
    <t>08513</t>
  </si>
  <si>
    <t>08506</t>
  </si>
  <si>
    <t>08511</t>
  </si>
  <si>
    <t>08514</t>
  </si>
  <si>
    <t>09501</t>
  </si>
  <si>
    <t>01309</t>
  </si>
  <si>
    <t>09503</t>
  </si>
  <si>
    <t>00106</t>
  </si>
  <si>
    <t>09502</t>
  </si>
  <si>
    <t>08505</t>
  </si>
  <si>
    <t>00108</t>
  </si>
  <si>
    <t>* Aggregated due to confidentiality</t>
  </si>
  <si>
    <t>Average Number of Residential Households</t>
  </si>
  <si>
    <t>*</t>
  </si>
  <si>
    <t>UNKNOWN</t>
  </si>
  <si>
    <t>NOTE: * = n &lt; 100</t>
  </si>
  <si>
    <t>07311</t>
  </si>
  <si>
    <t>Not Available Due to Confidentiality</t>
  </si>
  <si>
    <t>07309</t>
  </si>
  <si>
    <t>07310</t>
  </si>
  <si>
    <t>05903</t>
  </si>
  <si>
    <t>05901</t>
  </si>
  <si>
    <t>07304</t>
  </si>
  <si>
    <t>05915</t>
  </si>
  <si>
    <t>07316</t>
  </si>
  <si>
    <t>07314</t>
  </si>
  <si>
    <t>07317</t>
  </si>
  <si>
    <t>07312</t>
  </si>
  <si>
    <t>05902</t>
  </si>
  <si>
    <t>07301</t>
  </si>
  <si>
    <t>07308</t>
  </si>
  <si>
    <t>07315</t>
  </si>
  <si>
    <t>07306</t>
  </si>
  <si>
    <t>07318</t>
  </si>
  <si>
    <t>07320</t>
  </si>
  <si>
    <t>07322</t>
  </si>
  <si>
    <t>07305</t>
  </si>
  <si>
    <t>07302</t>
  </si>
  <si>
    <t>07319</t>
  </si>
  <si>
    <t>07303</t>
  </si>
  <si>
    <t>07313</t>
  </si>
  <si>
    <t>07321</t>
  </si>
  <si>
    <t>07307</t>
  </si>
  <si>
    <t>** SoCalGas is a gas only utility and does not particpate in the FERA Program.</t>
  </si>
  <si>
    <t>07104</t>
  </si>
  <si>
    <t>Total</t>
  </si>
  <si>
    <t>Not  Available Due to Confidentiality</t>
  </si>
  <si>
    <t>07103</t>
  </si>
  <si>
    <t>07102</t>
  </si>
  <si>
    <t>[1] Southwest Gas does not have a FERA Program.</t>
  </si>
  <si>
    <t>*Average is calculated by taking average of annual beginning (January 1) and ending (September 30) balances.</t>
  </si>
  <si>
    <t>CARE Estimated Eligible (Electric)</t>
  </si>
  <si>
    <t>CARE Enrolled (Electric)</t>
  </si>
  <si>
    <t>CARE Estimated Eligible (Gas)</t>
  </si>
  <si>
    <t>CARE Enrolled (Gas)</t>
  </si>
  <si>
    <t>CARE Enrolled [1]</t>
  </si>
  <si>
    <t>CARE Enrolled -  Gas &amp; Electric</t>
  </si>
  <si>
    <t>CARE Enrolled - Electric Only</t>
  </si>
  <si>
    <t>FERA Enrolled [1]</t>
  </si>
  <si>
    <t>Note:
[1] Average based upon households enrolled 1/1/2022 through 12/2/2022.</t>
  </si>
  <si>
    <t>Average Number of Residential Households* 2022 Data through October</t>
  </si>
  <si>
    <t>FERA Estimated Eligible - N/A**</t>
  </si>
  <si>
    <t>FERA Enrolled - N/A**</t>
  </si>
  <si>
    <t>N/A</t>
  </si>
  <si>
    <t>2021-2022</t>
  </si>
  <si>
    <t>na</t>
  </si>
  <si>
    <t>FERA Estimated Eligible [1]</t>
  </si>
  <si>
    <t>[2] Total CARE Enrolled Avg Jan -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</si>
</sst>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8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 tint="-0.2499160740989410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6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3" fillId="0" borderId="2" xfId="6" applyFont="1" applyBorder="1" applyAlignment="1">
      <alignment horizontal="right" wrapText="1"/>
    </xf>
    <xf numFmtId="3" fontId="3" fillId="0" borderId="2" xfId="6" applyNumberFormat="1" applyFont="1" applyBorder="1" applyAlignment="1">
      <alignment horizontal="right" wrapText="1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6" applyFont="1"/>
    <xf numFmtId="0" fontId="3" fillId="0" borderId="2" xfId="6" applyFont="1" applyBorder="1" applyAlignment="1">
      <alignment horizontal="center"/>
    </xf>
    <xf numFmtId="0" fontId="3" fillId="0" borderId="2" xfId="6" quotePrefix="1" applyFont="1" applyBorder="1" applyAlignment="1">
      <alignment horizontal="center"/>
    </xf>
    <xf numFmtId="3" fontId="3" fillId="0" borderId="2" xfId="6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6" applyFont="1" applyFill="1" applyBorder="1" applyAlignment="1">
      <alignment horizontal="center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3" xfId="0" applyFont="1" applyBorder="1"/>
    <xf numFmtId="0" fontId="4" fillId="0" borderId="0" xfId="0" applyFont="1"/>
    <xf numFmtId="4" fontId="3" fillId="0" borderId="2" xfId="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6" quotePrefix="1" applyFont="1" applyBorder="1" applyAlignment="1">
      <alignment horizontal="right" wrapText="1"/>
    </xf>
    <xf numFmtId="49" fontId="0" fillId="0" borderId="0" xfId="0" applyNumberFormat="1"/>
    <xf numFmtId="49" fontId="0" fillId="0" borderId="7" xfId="0" applyNumberFormat="1" applyBorder="1"/>
    <xf numFmtId="3" fontId="0" fillId="0" borderId="7" xfId="0" applyNumberFormat="1" applyBorder="1"/>
    <xf numFmtId="0" fontId="3" fillId="0" borderId="8" xfId="6" applyFont="1" applyBorder="1" applyAlignment="1">
      <alignment horizontal="right" wrapText="1"/>
    </xf>
    <xf numFmtId="4" fontId="3" fillId="0" borderId="2" xfId="6" applyNumberFormat="1" applyFont="1" applyBorder="1" applyAlignment="1">
      <alignment horizontal="right" wrapText="1"/>
    </xf>
    <xf numFmtId="0" fontId="3" fillId="3" borderId="10" xfId="6" applyFont="1" applyFill="1" applyBorder="1" applyAlignment="1">
      <alignment horizontal="center" vertical="center" wrapText="1"/>
    </xf>
    <xf numFmtId="49" fontId="3" fillId="0" borderId="9" xfId="6" applyNumberFormat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1" xfId="6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8" fillId="0" borderId="0" xfId="0" applyFont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2" xfId="6" applyFont="1" applyFill="1" applyBorder="1" applyAlignment="1">
      <alignment horizontal="center" vertical="center" wrapText="1"/>
    </xf>
    <xf numFmtId="3" fontId="3" fillId="2" borderId="12" xfId="6" applyNumberFormat="1" applyFont="1" applyFill="1" applyBorder="1" applyAlignment="1">
      <alignment horizontal="center" vertical="center" wrapText="1"/>
    </xf>
    <xf numFmtId="0" fontId="3" fillId="0" borderId="2" xfId="6" quotePrefix="1" applyFont="1" applyBorder="1" applyAlignment="1">
      <alignment horizontal="right"/>
    </xf>
    <xf numFmtId="165" fontId="0" fillId="0" borderId="0" xfId="8" applyNumberFormat="1" applyFont="1" applyAlignment="1">
      <alignment horizontal="center"/>
    </xf>
    <xf numFmtId="3" fontId="9" fillId="0" borderId="2" xfId="6" applyNumberFormat="1" applyFont="1" applyBorder="1" applyAlignment="1">
      <alignment horizontal="center"/>
    </xf>
    <xf numFmtId="1" fontId="3" fillId="0" borderId="2" xfId="6" applyNumberFormat="1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4" fontId="3" fillId="0" borderId="0" xfId="6" applyNumberFormat="1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3" fontId="10" fillId="0" borderId="2" xfId="6" applyNumberFormat="1" applyFont="1" applyBorder="1" applyAlignment="1">
      <alignment horizontal="right" wrapText="1"/>
    </xf>
    <xf numFmtId="3" fontId="3" fillId="0" borderId="13" xfId="6" applyNumberFormat="1" applyFont="1" applyBorder="1" applyAlignment="1">
      <alignment horizontal="right" wrapText="1"/>
    </xf>
    <xf numFmtId="3" fontId="3" fillId="0" borderId="8" xfId="6" applyNumberFormat="1" applyFont="1" applyBorder="1" applyAlignment="1">
      <alignment horizontal="right" wrapText="1"/>
    </xf>
    <xf numFmtId="3" fontId="3" fillId="3" borderId="10" xfId="6" applyNumberFormat="1" applyFont="1" applyFill="1" applyBorder="1" applyAlignment="1">
      <alignment horizontal="center" vertical="center" wrapText="1"/>
    </xf>
    <xf numFmtId="4" fontId="11" fillId="0" borderId="9" xfId="6" applyNumberFormat="1" applyFont="1" applyBorder="1" applyAlignment="1">
      <alignment horizontal="right" wrapText="1"/>
    </xf>
    <xf numFmtId="3" fontId="3" fillId="0" borderId="9" xfId="6" applyNumberFormat="1" applyFont="1" applyBorder="1" applyAlignment="1">
      <alignment horizontal="center" wrapText="1"/>
    </xf>
  </cellXfs>
  <cellStyles count="9">
    <cellStyle name="Comma" xfId="4" xr:uid="{00000000-0005-0000-0000-000004000000}"/>
    <cellStyle name="Comma [0]" xfId="5" xr:uid="{00000000-0005-0000-0000-000005000000}"/>
    <cellStyle name="Comma 2" xfId="8" xr:uid="{1A052E1C-3A28-4F83-BDCC-34EC0A04AE78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7" xr:uid="{C90940CE-327A-45CB-9288-BA96CC960EC8}"/>
    <cellStyle name="Normal_Sheet5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2-11-28T21:56:33.31" personId="{00000000-0000-0000-0000-000000000000}" id="{A1A8070C-4E37-4F5C-807E-3C3FEAB34F89}">
    <text>Estimated eligibility will need to be updated once Athens completes CARE Eligibility study.</text>
  </threadedComment>
  <threadedComment ref="C4" dT="2022-11-28T21:58:09.13" personId="{00000000-0000-0000-0000-000000000000}" id="{86B7E9C8-618B-425A-B45A-93542679E5D4}">
    <text>Avg. of Jan - Oct 2022 enrollment numbers from Brandi's report -  matched distribution percentages to 2021 figures.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70121-FD36-46F0-AD4C-1605DB95BC30}">
  <dimension ref="A1:G123"/>
  <sheetViews>
    <sheetView tabSelected="1" workbookViewId="0">
      <selection activeCell="I1" sqref="I1"/>
    </sheetView>
  </sheetViews>
  <sheetFormatPr defaultRowHeight="15" x14ac:dyDescent="0.25"/>
  <cols>
    <col min="1" max="1" width="12.7109375" customWidth="1"/>
    <col min="2" max="7" width="12.7109375" style="4" customWidth="1"/>
  </cols>
  <sheetData>
    <row r="1" spans="1:7" x14ac:dyDescent="0.25">
      <c r="A1" s="32" t="s">
        <v>164</v>
      </c>
      <c r="B1" s="32"/>
      <c r="C1" s="32"/>
      <c r="D1" s="32"/>
      <c r="E1" s="32"/>
      <c r="F1" s="32"/>
      <c r="G1" s="32"/>
    </row>
    <row r="2" spans="1:7" x14ac:dyDescent="0.25">
      <c r="A2" s="33">
        <v>2022</v>
      </c>
      <c r="B2" s="34" t="s">
        <v>1</v>
      </c>
      <c r="C2" s="34"/>
      <c r="D2" s="34"/>
      <c r="E2" s="34"/>
      <c r="F2" s="34"/>
      <c r="G2" s="34"/>
    </row>
    <row r="3" spans="1:7" s="1" customFormat="1" ht="60" x14ac:dyDescent="0.25">
      <c r="A3" s="35" t="s">
        <v>2</v>
      </c>
      <c r="B3" s="36" t="s">
        <v>165</v>
      </c>
      <c r="C3" s="36" t="s">
        <v>166</v>
      </c>
      <c r="D3" s="36" t="s">
        <v>167</v>
      </c>
      <c r="E3" s="36" t="s">
        <v>168</v>
      </c>
      <c r="F3" s="36" t="s">
        <v>5</v>
      </c>
      <c r="G3" s="36" t="s">
        <v>6</v>
      </c>
    </row>
    <row r="4" spans="1:7" x14ac:dyDescent="0.25">
      <c r="A4" t="s">
        <v>11</v>
      </c>
      <c r="B4" s="4">
        <v>11643.443323576997</v>
      </c>
      <c r="C4" s="4">
        <v>7114.5</v>
      </c>
      <c r="D4" s="4">
        <v>8481.1404416459973</v>
      </c>
      <c r="E4" s="4">
        <v>5703.5</v>
      </c>
      <c r="F4" s="4">
        <v>657.92182980300004</v>
      </c>
      <c r="G4" s="4">
        <v>145.5</v>
      </c>
    </row>
    <row r="5" spans="1:7" x14ac:dyDescent="0.25">
      <c r="A5" t="s">
        <v>46</v>
      </c>
      <c r="B5" s="4">
        <v>22292.522400396003</v>
      </c>
      <c r="C5" s="4">
        <v>20119</v>
      </c>
      <c r="D5" s="4">
        <v>12953.180532844999</v>
      </c>
      <c r="E5" s="4">
        <v>14239</v>
      </c>
      <c r="F5" s="4">
        <v>2249.6700605199999</v>
      </c>
      <c r="G5" s="4">
        <v>278.5</v>
      </c>
    </row>
    <row r="6" spans="1:7" x14ac:dyDescent="0.25">
      <c r="A6" t="s">
        <v>30</v>
      </c>
      <c r="B6" s="4">
        <v>6089.2509454370011</v>
      </c>
      <c r="C6" s="4">
        <v>6555.5</v>
      </c>
      <c r="D6" s="4">
        <v>5116.8077266670007</v>
      </c>
      <c r="E6" s="4">
        <v>5615.5</v>
      </c>
      <c r="F6" s="4">
        <v>407.08085143199997</v>
      </c>
      <c r="G6" s="4">
        <v>188</v>
      </c>
    </row>
    <row r="7" spans="1:7" x14ac:dyDescent="0.25">
      <c r="A7" t="s">
        <v>87</v>
      </c>
      <c r="B7" s="4">
        <v>17635.711791848997</v>
      </c>
      <c r="C7" s="4">
        <v>21191</v>
      </c>
      <c r="D7" s="4">
        <v>15632.626203066999</v>
      </c>
      <c r="E7" s="4">
        <v>19408</v>
      </c>
      <c r="F7" s="4">
        <v>2369.6906605010004</v>
      </c>
      <c r="G7" s="4">
        <v>366.5</v>
      </c>
    </row>
    <row r="8" spans="1:7" x14ac:dyDescent="0.25">
      <c r="A8" t="s">
        <v>79</v>
      </c>
      <c r="B8" s="4">
        <v>7755.208388649</v>
      </c>
      <c r="C8" s="4">
        <v>10129</v>
      </c>
      <c r="D8" s="4">
        <v>9910.2423812199995</v>
      </c>
      <c r="E8" s="4">
        <v>10670</v>
      </c>
      <c r="F8" s="4">
        <v>1165.5546044350001</v>
      </c>
      <c r="G8" s="4">
        <v>359</v>
      </c>
    </row>
    <row r="9" spans="1:7" x14ac:dyDescent="0.25">
      <c r="A9" t="s">
        <v>121</v>
      </c>
      <c r="B9" s="4">
        <v>9539.4661697820011</v>
      </c>
      <c r="C9" s="4">
        <v>14012.5</v>
      </c>
      <c r="D9" s="4">
        <v>7946.6001631110012</v>
      </c>
      <c r="E9" s="4">
        <v>12006.5</v>
      </c>
      <c r="F9" s="4">
        <v>1702.3035636569998</v>
      </c>
      <c r="G9" s="4">
        <v>573.5</v>
      </c>
    </row>
    <row r="10" spans="1:7" x14ac:dyDescent="0.25">
      <c r="A10" t="s">
        <v>113</v>
      </c>
      <c r="B10" s="4">
        <v>11780.241198255</v>
      </c>
      <c r="C10" s="4">
        <v>16093</v>
      </c>
      <c r="D10" s="4">
        <v>10105.306510438002</v>
      </c>
      <c r="E10" s="4">
        <v>14172.5</v>
      </c>
      <c r="F10" s="4">
        <v>2180.3203114009998</v>
      </c>
      <c r="G10" s="4">
        <v>546</v>
      </c>
    </row>
    <row r="11" spans="1:7" x14ac:dyDescent="0.25">
      <c r="A11" t="s">
        <v>124</v>
      </c>
      <c r="B11" s="4">
        <v>6348.0169099029981</v>
      </c>
      <c r="C11" s="4">
        <v>9571.5</v>
      </c>
      <c r="D11" s="4">
        <v>5529.7583840699981</v>
      </c>
      <c r="E11" s="4">
        <v>8447</v>
      </c>
      <c r="F11" s="4">
        <v>1422.4678468170002</v>
      </c>
      <c r="G11" s="4">
        <v>374</v>
      </c>
    </row>
    <row r="12" spans="1:7" x14ac:dyDescent="0.25">
      <c r="A12" t="s">
        <v>72</v>
      </c>
      <c r="B12" s="4">
        <v>8024.8340083060002</v>
      </c>
      <c r="C12" s="4">
        <v>9875</v>
      </c>
      <c r="D12" s="4">
        <v>6289.9437773450009</v>
      </c>
      <c r="E12" s="4">
        <v>7731.5</v>
      </c>
      <c r="F12" s="4">
        <v>1127.8487686800001</v>
      </c>
      <c r="G12" s="4">
        <v>477.5</v>
      </c>
    </row>
    <row r="13" spans="1:7" x14ac:dyDescent="0.25">
      <c r="A13" t="s">
        <v>62</v>
      </c>
      <c r="B13" s="4">
        <v>9152.1869385250011</v>
      </c>
      <c r="C13" s="4">
        <v>9533</v>
      </c>
      <c r="D13" s="4">
        <v>7703.0302272390009</v>
      </c>
      <c r="E13" s="4">
        <v>7911</v>
      </c>
      <c r="F13" s="4">
        <v>966.33578426500026</v>
      </c>
      <c r="G13" s="4">
        <v>470</v>
      </c>
    </row>
    <row r="14" spans="1:7" x14ac:dyDescent="0.25">
      <c r="A14" t="s">
        <v>29</v>
      </c>
      <c r="B14" s="4">
        <v>25623.202747559997</v>
      </c>
      <c r="C14" s="4">
        <v>19105</v>
      </c>
      <c r="D14" s="4">
        <v>2049.4775128419997</v>
      </c>
      <c r="E14" s="4">
        <v>2036</v>
      </c>
      <c r="F14" s="4">
        <v>2215.8606566479998</v>
      </c>
      <c r="G14" s="4">
        <v>591</v>
      </c>
    </row>
    <row r="15" spans="1:7" x14ac:dyDescent="0.25">
      <c r="A15" t="s">
        <v>61</v>
      </c>
      <c r="B15" s="4">
        <v>17991.975027187997</v>
      </c>
      <c r="C15" s="4">
        <v>16446.5</v>
      </c>
      <c r="D15" s="4">
        <v>14979.799753939998</v>
      </c>
      <c r="E15" s="4">
        <v>14710.5</v>
      </c>
      <c r="F15" s="4">
        <v>1824.385257598</v>
      </c>
      <c r="G15" s="4">
        <v>380</v>
      </c>
    </row>
    <row r="16" spans="1:7" x14ac:dyDescent="0.25">
      <c r="A16" t="s">
        <v>71</v>
      </c>
      <c r="B16" s="4">
        <v>14077.513666457002</v>
      </c>
      <c r="C16" s="4">
        <v>13382.5</v>
      </c>
      <c r="D16" s="4">
        <v>8655.9683656909983</v>
      </c>
      <c r="E16" s="4">
        <v>8989</v>
      </c>
      <c r="F16" s="4">
        <v>1542.0331395249996</v>
      </c>
      <c r="G16" s="4">
        <v>246.5</v>
      </c>
    </row>
    <row r="17" spans="1:7" x14ac:dyDescent="0.25">
      <c r="A17" t="s">
        <v>77</v>
      </c>
      <c r="B17" s="4">
        <v>15481.326743214999</v>
      </c>
      <c r="C17" s="4">
        <v>19859</v>
      </c>
      <c r="D17" s="4">
        <v>8268.675695336</v>
      </c>
      <c r="E17" s="4">
        <v>12370.5</v>
      </c>
      <c r="F17" s="4">
        <v>3096.0283241869997</v>
      </c>
      <c r="G17" s="4">
        <v>429.5</v>
      </c>
    </row>
    <row r="18" spans="1:7" x14ac:dyDescent="0.25">
      <c r="A18" t="s">
        <v>99</v>
      </c>
      <c r="B18" s="4">
        <v>13368.564908061999</v>
      </c>
      <c r="C18" s="4">
        <v>17800</v>
      </c>
      <c r="D18" s="4">
        <v>12075.470799813998</v>
      </c>
      <c r="E18" s="4">
        <v>16803</v>
      </c>
      <c r="F18" s="4">
        <v>2874.25296561</v>
      </c>
      <c r="G18" s="4">
        <v>384</v>
      </c>
    </row>
    <row r="19" spans="1:7" x14ac:dyDescent="0.25">
      <c r="A19" t="s">
        <v>92</v>
      </c>
      <c r="B19" s="4">
        <v>8391.153595800999</v>
      </c>
      <c r="C19" s="4">
        <v>11136</v>
      </c>
      <c r="D19" s="4">
        <v>7399.2738306359988</v>
      </c>
      <c r="E19" s="4">
        <v>9922.5</v>
      </c>
      <c r="F19" s="4">
        <v>1440.9082475970001</v>
      </c>
      <c r="G19" s="4">
        <v>452.5</v>
      </c>
    </row>
    <row r="20" spans="1:7" x14ac:dyDescent="0.25">
      <c r="A20" t="s">
        <v>81</v>
      </c>
      <c r="B20" s="4">
        <v>9599.3630986989974</v>
      </c>
      <c r="C20" s="4">
        <v>11323.5</v>
      </c>
      <c r="D20" s="4">
        <v>8071.4484870379983</v>
      </c>
      <c r="E20" s="4">
        <v>9734.5</v>
      </c>
      <c r="F20" s="4">
        <v>1462.8087695640002</v>
      </c>
      <c r="G20" s="4">
        <v>427</v>
      </c>
    </row>
    <row r="21" spans="1:7" x14ac:dyDescent="0.25">
      <c r="A21" t="s">
        <v>21</v>
      </c>
      <c r="B21" s="4">
        <v>6320.8963452669996</v>
      </c>
      <c r="C21" s="4">
        <v>4581</v>
      </c>
      <c r="D21" s="4">
        <v>4757.8062182670001</v>
      </c>
      <c r="E21" s="4">
        <v>3119.5</v>
      </c>
      <c r="F21" s="4">
        <v>334.97283445299996</v>
      </c>
      <c r="G21" s="4">
        <v>172.5</v>
      </c>
    </row>
    <row r="22" spans="1:7" x14ac:dyDescent="0.25">
      <c r="A22" t="s">
        <v>32</v>
      </c>
      <c r="B22" s="4">
        <v>6559.6390640310001</v>
      </c>
      <c r="C22" s="4">
        <v>4055.5</v>
      </c>
      <c r="D22" s="4">
        <v>5971.4180292129995</v>
      </c>
      <c r="E22" s="4">
        <v>3461</v>
      </c>
      <c r="F22" s="4">
        <v>220.18654494200001</v>
      </c>
      <c r="G22" s="4">
        <v>267.5</v>
      </c>
    </row>
    <row r="23" spans="1:7" x14ac:dyDescent="0.25">
      <c r="A23" t="s">
        <v>67</v>
      </c>
      <c r="B23" s="4">
        <v>7757.5392525810003</v>
      </c>
      <c r="C23" s="4">
        <v>6906</v>
      </c>
      <c r="D23" s="4">
        <v>6491.5169567020002</v>
      </c>
      <c r="E23" s="4">
        <v>5896.5</v>
      </c>
      <c r="F23" s="4">
        <v>947.97566505899999</v>
      </c>
      <c r="G23" s="4">
        <v>294</v>
      </c>
    </row>
    <row r="24" spans="1:7" x14ac:dyDescent="0.25">
      <c r="A24" t="s">
        <v>111</v>
      </c>
      <c r="B24" s="4">
        <v>8309.4006843969983</v>
      </c>
      <c r="C24" s="4">
        <v>16338.5</v>
      </c>
      <c r="D24" s="4">
        <v>7588.9048176619981</v>
      </c>
      <c r="E24" s="4">
        <v>15428</v>
      </c>
      <c r="F24" s="4">
        <v>2442.8688671639998</v>
      </c>
      <c r="G24" s="4">
        <v>562</v>
      </c>
    </row>
    <row r="25" spans="1:7" x14ac:dyDescent="0.25">
      <c r="A25" t="s">
        <v>107</v>
      </c>
      <c r="B25" s="4">
        <v>7639.4792266060003</v>
      </c>
      <c r="C25" s="4">
        <v>15426.5</v>
      </c>
      <c r="D25" s="4">
        <v>6858.7790848200002</v>
      </c>
      <c r="E25" s="4">
        <v>14520</v>
      </c>
      <c r="F25" s="4">
        <v>2239.4721159400001</v>
      </c>
      <c r="G25" s="4">
        <v>581.5</v>
      </c>
    </row>
    <row r="26" spans="1:7" x14ac:dyDescent="0.25">
      <c r="A26" t="s">
        <v>119</v>
      </c>
      <c r="B26" s="4">
        <v>8148.4059814529992</v>
      </c>
      <c r="C26" s="4">
        <v>9336.5</v>
      </c>
      <c r="D26" s="4">
        <v>6628.4313464849993</v>
      </c>
      <c r="E26" s="4">
        <v>8203.5</v>
      </c>
      <c r="F26" s="4">
        <v>1473.723853322</v>
      </c>
      <c r="G26" s="4">
        <v>569</v>
      </c>
    </row>
    <row r="27" spans="1:7" x14ac:dyDescent="0.25">
      <c r="A27" t="s">
        <v>25</v>
      </c>
      <c r="B27" s="4">
        <v>2867.4483579370003</v>
      </c>
      <c r="C27" s="4">
        <v>1791</v>
      </c>
      <c r="D27" s="4">
        <v>0</v>
      </c>
      <c r="E27" s="4">
        <v>0</v>
      </c>
      <c r="F27" s="4">
        <v>157.100682148</v>
      </c>
      <c r="G27" s="4">
        <v>45</v>
      </c>
    </row>
    <row r="28" spans="1:7" x14ac:dyDescent="0.25">
      <c r="A28" t="s">
        <v>65</v>
      </c>
      <c r="B28" s="4">
        <v>14086.972284985004</v>
      </c>
      <c r="C28" s="4">
        <v>11909</v>
      </c>
      <c r="D28" s="4">
        <v>1472.3905327769999</v>
      </c>
      <c r="E28" s="4">
        <v>1081.5</v>
      </c>
      <c r="F28" s="4">
        <v>1530.9868868389997</v>
      </c>
      <c r="G28" s="4">
        <v>565.5</v>
      </c>
    </row>
    <row r="29" spans="1:7" x14ac:dyDescent="0.25">
      <c r="A29" t="s">
        <v>82</v>
      </c>
      <c r="B29" s="4">
        <v>19248.939496759005</v>
      </c>
      <c r="C29" s="4">
        <v>23605</v>
      </c>
      <c r="D29" s="4">
        <v>11080.824948153002</v>
      </c>
      <c r="E29" s="4">
        <v>14647.5</v>
      </c>
      <c r="F29" s="4">
        <v>2867.2769233179997</v>
      </c>
      <c r="G29" s="4">
        <v>381</v>
      </c>
    </row>
    <row r="30" spans="1:7" x14ac:dyDescent="0.25">
      <c r="A30" t="s">
        <v>89</v>
      </c>
      <c r="B30" s="4">
        <v>16893.380251130002</v>
      </c>
      <c r="C30" s="4">
        <v>23312.5</v>
      </c>
      <c r="D30" s="4">
        <v>15226.754734901002</v>
      </c>
      <c r="E30" s="4">
        <v>22505</v>
      </c>
      <c r="F30" s="4">
        <v>2451.535546052</v>
      </c>
      <c r="G30" s="4">
        <v>918.5</v>
      </c>
    </row>
    <row r="31" spans="1:7" x14ac:dyDescent="0.25">
      <c r="A31" t="s">
        <v>105</v>
      </c>
      <c r="B31" s="4">
        <v>17502.973943556</v>
      </c>
      <c r="C31" s="4">
        <v>22198</v>
      </c>
      <c r="D31" s="4">
        <v>16087.625435116001</v>
      </c>
      <c r="E31" s="4">
        <v>21154.5</v>
      </c>
      <c r="F31" s="4">
        <v>1844.3942166999998</v>
      </c>
      <c r="G31" s="4">
        <v>368</v>
      </c>
    </row>
    <row r="32" spans="1:7" x14ac:dyDescent="0.25">
      <c r="A32" t="s">
        <v>96</v>
      </c>
      <c r="B32" s="4">
        <v>28386.113562838</v>
      </c>
      <c r="C32" s="4">
        <v>33289</v>
      </c>
      <c r="D32" s="4">
        <v>26184.104438397</v>
      </c>
      <c r="E32" s="4">
        <v>32023.5</v>
      </c>
      <c r="F32" s="4">
        <v>3539.2306240909998</v>
      </c>
      <c r="G32" s="4">
        <v>469</v>
      </c>
    </row>
    <row r="33" spans="1:7" x14ac:dyDescent="0.25">
      <c r="A33" t="s">
        <v>95</v>
      </c>
      <c r="B33" s="4">
        <v>14395.997598509002</v>
      </c>
      <c r="C33" s="4">
        <v>20207</v>
      </c>
      <c r="D33" s="4">
        <v>13660.443944938002</v>
      </c>
      <c r="E33" s="4">
        <v>19579</v>
      </c>
      <c r="F33" s="4">
        <v>2067.4570959200005</v>
      </c>
      <c r="G33" s="4">
        <v>282</v>
      </c>
    </row>
    <row r="34" spans="1:7" x14ac:dyDescent="0.25">
      <c r="A34" t="s">
        <v>91</v>
      </c>
      <c r="B34" s="4">
        <v>8723.6442614820007</v>
      </c>
      <c r="C34" s="4">
        <v>13885</v>
      </c>
      <c r="D34" s="4">
        <v>7702.3509611000009</v>
      </c>
      <c r="E34" s="4">
        <v>12797</v>
      </c>
      <c r="F34" s="4">
        <v>1776.4254383639998</v>
      </c>
      <c r="G34" s="4">
        <v>622.5</v>
      </c>
    </row>
    <row r="35" spans="1:7" x14ac:dyDescent="0.25">
      <c r="A35" t="s">
        <v>80</v>
      </c>
      <c r="B35" s="4">
        <v>17828.696237491</v>
      </c>
      <c r="C35" s="4">
        <v>20735.5</v>
      </c>
      <c r="D35" s="4">
        <v>3705.3230612239995</v>
      </c>
      <c r="E35" s="4">
        <v>5115.5</v>
      </c>
      <c r="F35" s="4">
        <v>1957.1437718179995</v>
      </c>
      <c r="G35" s="4">
        <v>412.5</v>
      </c>
    </row>
    <row r="36" spans="1:7" x14ac:dyDescent="0.25">
      <c r="A36" t="s">
        <v>44</v>
      </c>
      <c r="B36" s="4">
        <v>19652.275530642997</v>
      </c>
      <c r="C36" s="4">
        <v>17455.5</v>
      </c>
      <c r="D36" s="4">
        <v>14085.708629384</v>
      </c>
      <c r="E36" s="4">
        <v>13688</v>
      </c>
      <c r="F36" s="4">
        <v>1693.1744034849999</v>
      </c>
      <c r="G36" s="4">
        <v>436.5</v>
      </c>
    </row>
    <row r="37" spans="1:7" x14ac:dyDescent="0.25">
      <c r="A37" t="s">
        <v>83</v>
      </c>
      <c r="B37" s="4">
        <v>17497.946045610999</v>
      </c>
      <c r="C37" s="4">
        <v>18834</v>
      </c>
      <c r="D37" s="4">
        <v>3445.0600016780004</v>
      </c>
      <c r="E37" s="4">
        <v>3324.5</v>
      </c>
      <c r="F37" s="4">
        <v>3021.5519987490002</v>
      </c>
      <c r="G37" s="4">
        <v>342</v>
      </c>
    </row>
    <row r="38" spans="1:7" x14ac:dyDescent="0.25">
      <c r="A38" t="s">
        <v>104</v>
      </c>
      <c r="B38" s="4">
        <v>19120.159425086</v>
      </c>
      <c r="C38" s="4">
        <v>31488</v>
      </c>
      <c r="D38" s="4">
        <v>10505.171085746</v>
      </c>
      <c r="E38" s="4">
        <v>18584</v>
      </c>
      <c r="F38" s="4">
        <v>4262.8280678090005</v>
      </c>
      <c r="G38" s="4">
        <v>1047</v>
      </c>
    </row>
    <row r="39" spans="1:7" x14ac:dyDescent="0.25">
      <c r="A39" t="s">
        <v>93</v>
      </c>
      <c r="B39" s="4">
        <v>25352.468258662</v>
      </c>
      <c r="C39" s="4">
        <v>32655.5</v>
      </c>
      <c r="D39" s="4">
        <v>23351.492439868998</v>
      </c>
      <c r="E39" s="4">
        <v>30989.5</v>
      </c>
      <c r="F39" s="4">
        <v>3340.612932259</v>
      </c>
      <c r="G39" s="4">
        <v>367</v>
      </c>
    </row>
    <row r="40" spans="1:7" x14ac:dyDescent="0.25">
      <c r="A40" t="s">
        <v>98</v>
      </c>
      <c r="B40" s="4">
        <v>19201.804817109001</v>
      </c>
      <c r="C40" s="4">
        <v>22258.5</v>
      </c>
      <c r="D40" s="4">
        <v>15052.164455814</v>
      </c>
      <c r="E40" s="4">
        <v>18454</v>
      </c>
      <c r="F40" s="4">
        <v>2634.5565306799995</v>
      </c>
      <c r="G40" s="4">
        <v>194</v>
      </c>
    </row>
    <row r="41" spans="1:7" x14ac:dyDescent="0.25">
      <c r="A41" t="s">
        <v>69</v>
      </c>
      <c r="B41" s="4">
        <v>10700.411609051</v>
      </c>
      <c r="C41" s="4">
        <v>12239</v>
      </c>
      <c r="D41" s="4">
        <v>8976.9250561760018</v>
      </c>
      <c r="E41" s="4">
        <v>7610.5</v>
      </c>
      <c r="F41" s="4">
        <v>1156.2540194599999</v>
      </c>
      <c r="G41" s="4">
        <v>131.5</v>
      </c>
    </row>
    <row r="42" spans="1:7" x14ac:dyDescent="0.25">
      <c r="A42" t="s">
        <v>108</v>
      </c>
      <c r="B42" s="4">
        <v>7661.1698200690007</v>
      </c>
      <c r="C42" s="4">
        <v>10299.5</v>
      </c>
      <c r="D42" s="4">
        <v>1454.8377449999998</v>
      </c>
      <c r="E42" s="4">
        <v>2120.5</v>
      </c>
      <c r="F42" s="4">
        <v>1610.2295742159999</v>
      </c>
      <c r="G42" s="4">
        <v>231</v>
      </c>
    </row>
    <row r="43" spans="1:7" x14ac:dyDescent="0.25">
      <c r="A43" t="s">
        <v>53</v>
      </c>
      <c r="B43" s="4">
        <v>26614.275001902992</v>
      </c>
      <c r="C43" s="4">
        <v>21331.5</v>
      </c>
      <c r="D43" s="4">
        <v>5187.9295063989994</v>
      </c>
      <c r="E43" s="4">
        <v>4285.5</v>
      </c>
      <c r="F43" s="4">
        <v>2396.3304265470001</v>
      </c>
      <c r="G43" s="4">
        <v>453</v>
      </c>
    </row>
    <row r="44" spans="1:7" x14ac:dyDescent="0.25">
      <c r="A44" t="s">
        <v>100</v>
      </c>
      <c r="B44" s="4">
        <v>16539.314255655001</v>
      </c>
      <c r="C44" s="4">
        <v>24225</v>
      </c>
      <c r="D44" s="4">
        <v>9734.6845479110016</v>
      </c>
      <c r="E44" s="4">
        <v>15615</v>
      </c>
      <c r="F44" s="4">
        <v>3528.8122515869995</v>
      </c>
      <c r="G44" s="4">
        <v>503</v>
      </c>
    </row>
    <row r="45" spans="1:7" x14ac:dyDescent="0.25">
      <c r="A45" t="s">
        <v>54</v>
      </c>
      <c r="B45" s="4">
        <v>7414.6354485420006</v>
      </c>
      <c r="C45" s="4">
        <v>6675</v>
      </c>
      <c r="D45" s="4">
        <v>5450.433494365001</v>
      </c>
      <c r="E45" s="4">
        <v>5152</v>
      </c>
      <c r="F45" s="4">
        <v>709.70388346000004</v>
      </c>
      <c r="G45" s="4">
        <v>255</v>
      </c>
    </row>
    <row r="46" spans="1:7" x14ac:dyDescent="0.25">
      <c r="A46" t="s">
        <v>49</v>
      </c>
      <c r="B46" s="4">
        <v>8695.5925740750026</v>
      </c>
      <c r="C46" s="4">
        <v>7829</v>
      </c>
      <c r="D46" s="4">
        <v>6864.4259603080018</v>
      </c>
      <c r="E46" s="4">
        <v>5724.5</v>
      </c>
      <c r="F46" s="4">
        <v>931.68233059000011</v>
      </c>
      <c r="G46" s="4">
        <v>195.5</v>
      </c>
    </row>
    <row r="47" spans="1:7" x14ac:dyDescent="0.25">
      <c r="A47" t="s">
        <v>90</v>
      </c>
      <c r="B47" s="4">
        <v>10349.160027962</v>
      </c>
      <c r="C47" s="4">
        <v>14086.5</v>
      </c>
      <c r="D47" s="4">
        <v>9642.9080118069996</v>
      </c>
      <c r="E47" s="4">
        <v>13315</v>
      </c>
      <c r="F47" s="4">
        <v>2148.4171655380001</v>
      </c>
      <c r="G47" s="4">
        <v>392.5</v>
      </c>
    </row>
    <row r="48" spans="1:7" x14ac:dyDescent="0.25">
      <c r="A48" t="s">
        <v>97</v>
      </c>
      <c r="B48" s="4">
        <v>20285.635269404003</v>
      </c>
      <c r="C48" s="4">
        <v>24378.5</v>
      </c>
      <c r="D48" s="4">
        <v>20204.433927587001</v>
      </c>
      <c r="E48" s="4">
        <v>24345.5</v>
      </c>
      <c r="F48" s="4">
        <v>3263.4981010410002</v>
      </c>
      <c r="G48" s="4">
        <v>482.5</v>
      </c>
    </row>
    <row r="49" spans="1:7" x14ac:dyDescent="0.25">
      <c r="A49" t="s">
        <v>40</v>
      </c>
      <c r="B49" s="4">
        <v>15232.540834151005</v>
      </c>
      <c r="C49" s="4">
        <v>13224</v>
      </c>
      <c r="D49" s="4">
        <v>12577.585292968004</v>
      </c>
      <c r="E49" s="4">
        <v>11061</v>
      </c>
      <c r="F49" s="4">
        <v>2362.7345766660001</v>
      </c>
      <c r="G49" s="4">
        <v>441</v>
      </c>
    </row>
    <row r="50" spans="1:7" x14ac:dyDescent="0.25">
      <c r="A50" t="s">
        <v>109</v>
      </c>
      <c r="B50" s="4">
        <v>16522.925894594002</v>
      </c>
      <c r="C50" s="4">
        <v>23291.5</v>
      </c>
      <c r="D50" s="4">
        <v>14502.374343379002</v>
      </c>
      <c r="E50" s="4">
        <v>21441.5</v>
      </c>
      <c r="F50" s="4">
        <v>4034.2614514259999</v>
      </c>
      <c r="G50" s="4">
        <v>425</v>
      </c>
    </row>
    <row r="51" spans="1:7" x14ac:dyDescent="0.25">
      <c r="A51" t="s">
        <v>106</v>
      </c>
      <c r="B51" s="4">
        <v>11926.919416442002</v>
      </c>
      <c r="C51" s="4">
        <v>15635.5</v>
      </c>
      <c r="D51" s="4">
        <v>9561.9088731110023</v>
      </c>
      <c r="E51" s="4">
        <v>14427.5</v>
      </c>
      <c r="F51" s="4">
        <v>2470.3424674539997</v>
      </c>
      <c r="G51" s="4">
        <v>442</v>
      </c>
    </row>
    <row r="52" spans="1:7" x14ac:dyDescent="0.25">
      <c r="A52" t="s">
        <v>56</v>
      </c>
      <c r="B52" s="4">
        <v>11094.128079597001</v>
      </c>
      <c r="C52" s="4">
        <v>10797.5</v>
      </c>
      <c r="D52" s="4">
        <v>9405.1838150490003</v>
      </c>
      <c r="E52" s="4">
        <v>9565</v>
      </c>
      <c r="F52" s="4">
        <v>2240.8264890750002</v>
      </c>
      <c r="G52" s="4">
        <v>376.5</v>
      </c>
    </row>
    <row r="53" spans="1:7" x14ac:dyDescent="0.25">
      <c r="A53" t="s">
        <v>41</v>
      </c>
      <c r="B53" s="4">
        <v>10734.693209337998</v>
      </c>
      <c r="C53" s="4">
        <v>9316.5</v>
      </c>
      <c r="D53" s="4">
        <v>3721.2141608759998</v>
      </c>
      <c r="E53" s="4">
        <v>3484</v>
      </c>
      <c r="F53" s="4">
        <v>779.52822304500012</v>
      </c>
      <c r="G53" s="4">
        <v>280.5</v>
      </c>
    </row>
    <row r="54" spans="1:7" x14ac:dyDescent="0.25">
      <c r="A54" t="s">
        <v>10</v>
      </c>
      <c r="B54" s="4">
        <v>216.48919429499998</v>
      </c>
      <c r="C54" s="4">
        <v>181.5</v>
      </c>
      <c r="D54" s="4">
        <v>9496.7670737419994</v>
      </c>
      <c r="E54" s="4">
        <v>5826.5</v>
      </c>
      <c r="F54" s="4">
        <v>23.286523300000002</v>
      </c>
      <c r="G54" s="4">
        <v>9</v>
      </c>
    </row>
    <row r="55" spans="1:7" x14ac:dyDescent="0.25">
      <c r="A55" t="s">
        <v>76</v>
      </c>
      <c r="B55" s="4">
        <v>9951.2961538450018</v>
      </c>
      <c r="C55" s="4">
        <v>8186</v>
      </c>
      <c r="D55" s="4">
        <v>8973.0292069060015</v>
      </c>
      <c r="E55" s="4">
        <v>7683</v>
      </c>
      <c r="F55" s="4">
        <v>1147.0006516400003</v>
      </c>
      <c r="G55" s="4">
        <v>510.5</v>
      </c>
    </row>
    <row r="56" spans="1:7" x14ac:dyDescent="0.25">
      <c r="A56" t="s">
        <v>20</v>
      </c>
      <c r="B56" s="4">
        <v>8469.4418652819986</v>
      </c>
      <c r="C56" s="4">
        <v>6783.5</v>
      </c>
      <c r="D56" s="4">
        <v>4156.678338314</v>
      </c>
      <c r="E56" s="4">
        <v>3306</v>
      </c>
      <c r="F56" s="4">
        <v>1034.133993913</v>
      </c>
      <c r="G56" s="4">
        <v>339</v>
      </c>
    </row>
    <row r="57" spans="1:7" x14ac:dyDescent="0.25">
      <c r="A57" t="s">
        <v>18</v>
      </c>
      <c r="B57" s="4">
        <v>0</v>
      </c>
      <c r="C57" s="4">
        <v>0</v>
      </c>
      <c r="D57" s="4">
        <v>7036.8882123220001</v>
      </c>
      <c r="E57" s="4">
        <v>6034</v>
      </c>
      <c r="F57" s="4">
        <v>0</v>
      </c>
      <c r="G57" s="4">
        <v>0</v>
      </c>
    </row>
    <row r="58" spans="1:7" x14ac:dyDescent="0.25">
      <c r="A58" t="s">
        <v>27</v>
      </c>
      <c r="B58" s="4">
        <v>0</v>
      </c>
      <c r="C58" s="4">
        <v>0</v>
      </c>
      <c r="D58" s="4">
        <v>7905.2586473699994</v>
      </c>
      <c r="E58" s="4">
        <v>6643.5</v>
      </c>
      <c r="F58" s="4">
        <v>0</v>
      </c>
      <c r="G58" s="4">
        <v>0</v>
      </c>
    </row>
    <row r="59" spans="1:7" x14ac:dyDescent="0.25">
      <c r="A59" t="s">
        <v>19</v>
      </c>
      <c r="B59" s="4">
        <v>0</v>
      </c>
      <c r="C59" s="4">
        <v>0</v>
      </c>
      <c r="D59" s="4">
        <v>9260.8489790939984</v>
      </c>
      <c r="E59" s="4">
        <v>5180.5</v>
      </c>
      <c r="F59" s="4">
        <v>0</v>
      </c>
      <c r="G59" s="4">
        <v>0</v>
      </c>
    </row>
    <row r="60" spans="1:7" x14ac:dyDescent="0.25">
      <c r="A60" t="s">
        <v>38</v>
      </c>
      <c r="B60" s="4">
        <v>0</v>
      </c>
      <c r="C60" s="4">
        <v>0</v>
      </c>
      <c r="D60" s="4">
        <v>13814.093845159001</v>
      </c>
      <c r="E60" s="4">
        <v>11223</v>
      </c>
      <c r="F60" s="4">
        <v>0</v>
      </c>
      <c r="G60" s="4">
        <v>0</v>
      </c>
    </row>
    <row r="61" spans="1:7" x14ac:dyDescent="0.25">
      <c r="A61" t="s">
        <v>63</v>
      </c>
      <c r="B61" s="4">
        <v>0</v>
      </c>
      <c r="C61" s="4">
        <v>0</v>
      </c>
      <c r="D61" s="4">
        <v>7119.7549979199994</v>
      </c>
      <c r="E61" s="4">
        <v>7382</v>
      </c>
      <c r="F61" s="4">
        <v>0</v>
      </c>
      <c r="G61" s="4">
        <v>0</v>
      </c>
    </row>
    <row r="62" spans="1:7" x14ac:dyDescent="0.25">
      <c r="A62" t="s">
        <v>70</v>
      </c>
      <c r="B62" s="4">
        <v>0</v>
      </c>
      <c r="C62" s="4">
        <v>0</v>
      </c>
      <c r="D62" s="4">
        <v>11566.461274038</v>
      </c>
      <c r="E62" s="4">
        <v>10744.5</v>
      </c>
      <c r="F62" s="4">
        <v>0</v>
      </c>
      <c r="G62" s="4">
        <v>0</v>
      </c>
    </row>
    <row r="63" spans="1:7" x14ac:dyDescent="0.25">
      <c r="A63" t="s">
        <v>9</v>
      </c>
      <c r="B63" s="4">
        <v>0</v>
      </c>
      <c r="C63" s="4">
        <v>0</v>
      </c>
      <c r="D63" s="4">
        <v>11456.612112559998</v>
      </c>
      <c r="E63" s="4">
        <v>5487.5</v>
      </c>
      <c r="F63" s="4">
        <v>0</v>
      </c>
      <c r="G63" s="4">
        <v>0</v>
      </c>
    </row>
    <row r="64" spans="1:7" x14ac:dyDescent="0.25">
      <c r="A64" t="s">
        <v>36</v>
      </c>
      <c r="B64" s="4">
        <v>0</v>
      </c>
      <c r="C64" s="4">
        <v>11</v>
      </c>
      <c r="D64" s="4">
        <v>17396.250580503998</v>
      </c>
      <c r="E64" s="4">
        <v>12960.5</v>
      </c>
      <c r="F64" s="4">
        <v>0</v>
      </c>
      <c r="G64" s="4">
        <v>1.5</v>
      </c>
    </row>
    <row r="65" spans="1:7" x14ac:dyDescent="0.25">
      <c r="A65" t="s">
        <v>64</v>
      </c>
      <c r="B65" s="4">
        <v>0</v>
      </c>
      <c r="C65" s="4">
        <v>0</v>
      </c>
      <c r="D65" s="4">
        <v>13797.879657442001</v>
      </c>
      <c r="E65" s="4">
        <v>11410</v>
      </c>
      <c r="F65" s="4">
        <v>0</v>
      </c>
      <c r="G65" s="4">
        <v>0</v>
      </c>
    </row>
    <row r="66" spans="1:7" x14ac:dyDescent="0.25">
      <c r="A66" t="s">
        <v>39</v>
      </c>
      <c r="B66" s="4">
        <v>0</v>
      </c>
      <c r="C66" s="4">
        <v>0</v>
      </c>
      <c r="D66" s="4">
        <v>9053.8808090320017</v>
      </c>
      <c r="E66" s="4">
        <v>8616</v>
      </c>
      <c r="F66" s="4">
        <v>0</v>
      </c>
      <c r="G66" s="4">
        <v>0</v>
      </c>
    </row>
    <row r="67" spans="1:7" x14ac:dyDescent="0.25">
      <c r="A67" t="s">
        <v>43</v>
      </c>
      <c r="B67" s="4">
        <v>944.19410132400003</v>
      </c>
      <c r="C67" s="4">
        <v>403.5</v>
      </c>
      <c r="D67" s="4">
        <v>7596.4384065789991</v>
      </c>
      <c r="E67" s="4">
        <v>5701</v>
      </c>
      <c r="F67" s="4">
        <v>58.364576536000001</v>
      </c>
      <c r="G67" s="4">
        <v>9</v>
      </c>
    </row>
    <row r="68" spans="1:7" x14ac:dyDescent="0.25">
      <c r="A68" t="s">
        <v>13</v>
      </c>
      <c r="B68" s="4">
        <v>0</v>
      </c>
      <c r="C68" s="4">
        <v>0</v>
      </c>
      <c r="D68" s="4">
        <v>6288.8485373859994</v>
      </c>
      <c r="E68" s="4">
        <v>3419</v>
      </c>
      <c r="F68" s="4">
        <v>0</v>
      </c>
      <c r="G68" s="4">
        <v>0</v>
      </c>
    </row>
    <row r="69" spans="1:7" x14ac:dyDescent="0.25">
      <c r="A69" t="s">
        <v>24</v>
      </c>
      <c r="B69" s="4">
        <v>0</v>
      </c>
      <c r="C69" s="4">
        <v>0</v>
      </c>
      <c r="D69" s="4">
        <v>295.40973600000001</v>
      </c>
      <c r="E69" s="4">
        <v>274</v>
      </c>
      <c r="F69" s="4">
        <v>0</v>
      </c>
      <c r="G69" s="4">
        <v>0</v>
      </c>
    </row>
    <row r="70" spans="1:7" x14ac:dyDescent="0.25">
      <c r="A70" t="s">
        <v>22</v>
      </c>
      <c r="B70" s="4">
        <v>11683.008835867</v>
      </c>
      <c r="C70" s="4">
        <v>8819.5</v>
      </c>
      <c r="D70" s="4">
        <v>7744.2761133999993</v>
      </c>
      <c r="E70" s="4">
        <v>5612</v>
      </c>
      <c r="F70" s="4">
        <v>586.32215449899991</v>
      </c>
      <c r="G70" s="4">
        <v>183.5</v>
      </c>
    </row>
    <row r="71" spans="1:7" x14ac:dyDescent="0.25">
      <c r="A71" t="s">
        <v>14</v>
      </c>
      <c r="B71" s="4">
        <v>9646.4429343890006</v>
      </c>
      <c r="C71" s="4">
        <v>6154.5</v>
      </c>
      <c r="D71" s="4">
        <v>5942.0078583429995</v>
      </c>
      <c r="E71" s="4">
        <v>3695</v>
      </c>
      <c r="F71" s="4">
        <v>557.76913539700024</v>
      </c>
      <c r="G71" s="4">
        <v>67.5</v>
      </c>
    </row>
    <row r="72" spans="1:7" x14ac:dyDescent="0.25">
      <c r="A72" t="s">
        <v>17</v>
      </c>
      <c r="B72" s="4">
        <v>14258.178358271</v>
      </c>
      <c r="C72" s="4">
        <v>11649.5</v>
      </c>
      <c r="D72" s="4">
        <v>5535.9848578740002</v>
      </c>
      <c r="E72" s="4">
        <v>5056.5</v>
      </c>
      <c r="F72" s="4">
        <v>1157.9874768550001</v>
      </c>
      <c r="G72" s="4">
        <v>175</v>
      </c>
    </row>
    <row r="73" spans="1:7" x14ac:dyDescent="0.25">
      <c r="A73" t="s">
        <v>26</v>
      </c>
      <c r="B73" s="4">
        <v>7986.6876038680002</v>
      </c>
      <c r="C73" s="4">
        <v>5396</v>
      </c>
      <c r="D73" s="4">
        <v>6108.8158100150004</v>
      </c>
      <c r="E73" s="4">
        <v>3948.5</v>
      </c>
      <c r="F73" s="4">
        <v>475.47242712299999</v>
      </c>
      <c r="G73" s="4">
        <v>95.5</v>
      </c>
    </row>
    <row r="74" spans="1:7" x14ac:dyDescent="0.25">
      <c r="A74" t="s">
        <v>52</v>
      </c>
      <c r="B74" s="4">
        <v>4863.1502831649996</v>
      </c>
      <c r="C74" s="4">
        <v>5697</v>
      </c>
      <c r="D74" s="4">
        <v>4476.1615592359994</v>
      </c>
      <c r="E74" s="4">
        <v>5348.5</v>
      </c>
      <c r="F74" s="4">
        <v>457.43430856500009</v>
      </c>
      <c r="G74" s="4">
        <v>209</v>
      </c>
    </row>
    <row r="75" spans="1:7" x14ac:dyDescent="0.25">
      <c r="A75" t="s">
        <v>60</v>
      </c>
      <c r="B75" s="4">
        <v>5726.2096428380009</v>
      </c>
      <c r="C75" s="4">
        <v>6324.5</v>
      </c>
      <c r="D75" s="4">
        <v>4502.5812009090005</v>
      </c>
      <c r="E75" s="4">
        <v>5418</v>
      </c>
      <c r="F75" s="4">
        <v>1164.4585668199998</v>
      </c>
      <c r="G75" s="4">
        <v>275</v>
      </c>
    </row>
    <row r="76" spans="1:7" x14ac:dyDescent="0.25">
      <c r="A76" t="s">
        <v>112</v>
      </c>
      <c r="B76" s="4">
        <v>9373.5357813839983</v>
      </c>
      <c r="C76" s="4">
        <v>11205.5</v>
      </c>
      <c r="D76" s="4">
        <v>8165.5285041889983</v>
      </c>
      <c r="E76" s="4">
        <v>9805.5</v>
      </c>
      <c r="F76" s="4">
        <v>1641.8086468890003</v>
      </c>
      <c r="G76" s="4">
        <v>358.5</v>
      </c>
    </row>
    <row r="77" spans="1:7" x14ac:dyDescent="0.25">
      <c r="A77" t="s">
        <v>101</v>
      </c>
      <c r="B77" s="4">
        <v>23876.715606289006</v>
      </c>
      <c r="C77" s="4">
        <v>26682.5</v>
      </c>
      <c r="D77" s="4">
        <v>22041.013163719006</v>
      </c>
      <c r="E77" s="4">
        <v>25527</v>
      </c>
      <c r="F77" s="4">
        <v>3886.4747366009997</v>
      </c>
      <c r="G77" s="4">
        <v>897.5</v>
      </c>
    </row>
    <row r="78" spans="1:7" x14ac:dyDescent="0.25">
      <c r="A78" t="s">
        <v>88</v>
      </c>
      <c r="B78" s="4">
        <v>23857.478427118003</v>
      </c>
      <c r="C78" s="4">
        <v>28313</v>
      </c>
      <c r="D78" s="4">
        <v>21699.629013712001</v>
      </c>
      <c r="E78" s="4">
        <v>27022</v>
      </c>
      <c r="F78" s="4">
        <v>3311.142101647999</v>
      </c>
      <c r="G78" s="4">
        <v>540</v>
      </c>
    </row>
    <row r="79" spans="1:7" x14ac:dyDescent="0.25">
      <c r="A79" t="s">
        <v>102</v>
      </c>
      <c r="B79" s="4">
        <v>17314.233990290995</v>
      </c>
      <c r="C79" s="4">
        <v>21674.5</v>
      </c>
      <c r="D79" s="4">
        <v>17047.205788791998</v>
      </c>
      <c r="E79" s="4">
        <v>21445</v>
      </c>
      <c r="F79" s="4">
        <v>3541.4472461339997</v>
      </c>
      <c r="G79" s="4">
        <v>1210</v>
      </c>
    </row>
    <row r="80" spans="1:7" x14ac:dyDescent="0.25">
      <c r="A80" t="s">
        <v>34</v>
      </c>
      <c r="B80" s="4">
        <v>9314.7818575300007</v>
      </c>
      <c r="C80" s="4">
        <v>9850.5</v>
      </c>
      <c r="D80" s="4">
        <v>13744.981664660001</v>
      </c>
      <c r="E80" s="4">
        <v>12704</v>
      </c>
      <c r="F80" s="4">
        <v>1439.7326634460003</v>
      </c>
      <c r="G80" s="4">
        <v>387.5</v>
      </c>
    </row>
    <row r="81" spans="1:7" x14ac:dyDescent="0.25">
      <c r="A81" t="s">
        <v>15</v>
      </c>
      <c r="B81" s="4">
        <v>18240.720078090999</v>
      </c>
      <c r="C81" s="4">
        <v>12613.5</v>
      </c>
      <c r="D81" s="4">
        <v>0</v>
      </c>
      <c r="E81" s="4">
        <v>0</v>
      </c>
      <c r="F81" s="4">
        <v>2593.5403469520002</v>
      </c>
      <c r="G81" s="4">
        <v>314.5</v>
      </c>
    </row>
    <row r="82" spans="1:7" x14ac:dyDescent="0.25">
      <c r="A82" t="s">
        <v>28</v>
      </c>
      <c r="B82" s="4">
        <v>9021.9075728099997</v>
      </c>
      <c r="C82" s="4">
        <v>9067.5</v>
      </c>
      <c r="D82" s="4">
        <v>121.80713235600001</v>
      </c>
      <c r="E82" s="4">
        <v>152.5</v>
      </c>
      <c r="F82" s="4">
        <v>1212.3150348190002</v>
      </c>
      <c r="G82" s="4">
        <v>345.5</v>
      </c>
    </row>
    <row r="83" spans="1:7" x14ac:dyDescent="0.25">
      <c r="A83" t="s">
        <v>57</v>
      </c>
      <c r="B83" s="4">
        <v>6351.3456871280005</v>
      </c>
      <c r="C83" s="4">
        <v>8654</v>
      </c>
      <c r="D83" s="4">
        <v>5198.5644364410009</v>
      </c>
      <c r="E83" s="4">
        <v>7264</v>
      </c>
      <c r="F83" s="4">
        <v>1539.4289641379999</v>
      </c>
      <c r="G83" s="4">
        <v>443.5</v>
      </c>
    </row>
    <row r="84" spans="1:7" x14ac:dyDescent="0.25">
      <c r="A84" t="s">
        <v>94</v>
      </c>
      <c r="B84" s="4">
        <v>7824.7328039830008</v>
      </c>
      <c r="C84" s="4">
        <v>7868</v>
      </c>
      <c r="D84" s="4">
        <v>5966.002046523</v>
      </c>
      <c r="E84" s="4">
        <v>6405.5</v>
      </c>
      <c r="F84" s="4">
        <v>1335.6118222059999</v>
      </c>
      <c r="G84" s="4">
        <v>394.5</v>
      </c>
    </row>
    <row r="85" spans="1:7" x14ac:dyDescent="0.25">
      <c r="A85" t="s">
        <v>33</v>
      </c>
      <c r="B85" s="4">
        <v>8029.2204722769993</v>
      </c>
      <c r="C85" s="4">
        <v>4998.5</v>
      </c>
      <c r="D85" s="4">
        <v>6032.6016338809995</v>
      </c>
      <c r="E85" s="4">
        <v>3975</v>
      </c>
      <c r="F85" s="4">
        <v>1009.303577054</v>
      </c>
      <c r="G85" s="4">
        <v>213.5</v>
      </c>
    </row>
    <row r="86" spans="1:7" x14ac:dyDescent="0.25">
      <c r="A86" t="s">
        <v>35</v>
      </c>
      <c r="B86" s="4">
        <v>4941.6657934989998</v>
      </c>
      <c r="C86" s="4">
        <v>5148.5</v>
      </c>
      <c r="D86" s="4">
        <v>3483.2055146610005</v>
      </c>
      <c r="E86" s="4">
        <v>3382</v>
      </c>
      <c r="F86" s="4">
        <v>732.21279827800015</v>
      </c>
      <c r="G86" s="4">
        <v>183.5</v>
      </c>
    </row>
    <row r="87" spans="1:7" x14ac:dyDescent="0.25">
      <c r="A87" t="s">
        <v>31</v>
      </c>
      <c r="B87" s="4">
        <v>6503.351068078</v>
      </c>
      <c r="C87" s="4">
        <v>5863.5</v>
      </c>
      <c r="D87" s="4">
        <v>4899.8541916020004</v>
      </c>
      <c r="E87" s="4">
        <v>4853</v>
      </c>
      <c r="F87" s="4">
        <v>1093.2223578570001</v>
      </c>
      <c r="G87" s="4">
        <v>217.5</v>
      </c>
    </row>
    <row r="88" spans="1:7" x14ac:dyDescent="0.25">
      <c r="A88" t="s">
        <v>50</v>
      </c>
      <c r="B88" s="4">
        <v>6163.7521603659998</v>
      </c>
      <c r="C88" s="4">
        <v>6570</v>
      </c>
      <c r="D88" s="4">
        <v>4975.5629338130002</v>
      </c>
      <c r="E88" s="4">
        <v>5688</v>
      </c>
      <c r="F88" s="4">
        <v>823.8283510120001</v>
      </c>
      <c r="G88" s="4">
        <v>178</v>
      </c>
    </row>
    <row r="89" spans="1:7" x14ac:dyDescent="0.25">
      <c r="A89" t="s">
        <v>110</v>
      </c>
      <c r="B89" s="4">
        <v>11164.101109671001</v>
      </c>
      <c r="C89" s="4">
        <v>16343.5</v>
      </c>
      <c r="D89" s="4">
        <v>0</v>
      </c>
      <c r="E89" s="4">
        <v>1</v>
      </c>
      <c r="F89" s="4">
        <v>3674.8684117089997</v>
      </c>
      <c r="G89" s="4">
        <v>262.5</v>
      </c>
    </row>
    <row r="90" spans="1:7" x14ac:dyDescent="0.25">
      <c r="A90" t="s">
        <v>59</v>
      </c>
      <c r="B90" s="4">
        <v>4621.6977246179995</v>
      </c>
      <c r="C90" s="4">
        <v>4687</v>
      </c>
      <c r="D90" s="4">
        <v>0</v>
      </c>
      <c r="E90" s="4">
        <v>4</v>
      </c>
      <c r="F90" s="4">
        <v>854.92037661399991</v>
      </c>
      <c r="G90" s="4">
        <v>122</v>
      </c>
    </row>
    <row r="91" spans="1:7" x14ac:dyDescent="0.25">
      <c r="A91" t="s">
        <v>12</v>
      </c>
      <c r="B91" s="4">
        <v>6086.1357224599997</v>
      </c>
      <c r="C91" s="4">
        <v>3882.5</v>
      </c>
      <c r="D91" s="4">
        <v>4333.4399885469993</v>
      </c>
      <c r="E91" s="4">
        <v>2518</v>
      </c>
      <c r="F91" s="4">
        <v>473.17389754599992</v>
      </c>
      <c r="G91" s="4">
        <v>147</v>
      </c>
    </row>
    <row r="92" spans="1:7" x14ac:dyDescent="0.25">
      <c r="A92" t="s">
        <v>66</v>
      </c>
      <c r="B92" s="4">
        <v>5945.4963005399995</v>
      </c>
      <c r="C92" s="4">
        <v>6167.5</v>
      </c>
      <c r="D92" s="4">
        <v>4095.2690331119998</v>
      </c>
      <c r="E92" s="4">
        <v>4564.5</v>
      </c>
      <c r="F92" s="4">
        <v>684.50928648599984</v>
      </c>
      <c r="G92" s="4">
        <v>265.5</v>
      </c>
    </row>
    <row r="93" spans="1:7" x14ac:dyDescent="0.25">
      <c r="A93" t="s">
        <v>7</v>
      </c>
      <c r="B93" s="4">
        <v>1523.7807478</v>
      </c>
      <c r="C93" s="4">
        <v>1160</v>
      </c>
      <c r="D93" s="4">
        <v>4538.8288692420001</v>
      </c>
      <c r="E93" s="4">
        <v>3433</v>
      </c>
      <c r="F93" s="4">
        <v>143.66433987399998</v>
      </c>
      <c r="G93" s="4">
        <v>52.5</v>
      </c>
    </row>
    <row r="94" spans="1:7" x14ac:dyDescent="0.25">
      <c r="A94" t="s">
        <v>73</v>
      </c>
      <c r="B94" s="4">
        <v>6528.07064068</v>
      </c>
      <c r="C94" s="4">
        <v>8152</v>
      </c>
      <c r="D94" s="4">
        <v>5373.286654814</v>
      </c>
      <c r="E94" s="4">
        <v>7052.5</v>
      </c>
      <c r="F94" s="4">
        <v>1750.7254627560001</v>
      </c>
      <c r="G94" s="4">
        <v>373.5</v>
      </c>
    </row>
    <row r="95" spans="1:7" x14ac:dyDescent="0.25">
      <c r="A95" t="s">
        <v>123</v>
      </c>
      <c r="B95" s="4">
        <v>6045.6897145819994</v>
      </c>
      <c r="C95" s="4">
        <v>9158</v>
      </c>
      <c r="D95" s="4">
        <v>5594.3567063829996</v>
      </c>
      <c r="E95" s="4">
        <v>8616.5</v>
      </c>
      <c r="F95" s="4">
        <v>1070.9103758130002</v>
      </c>
      <c r="G95" s="4">
        <v>343.5</v>
      </c>
    </row>
    <row r="96" spans="1:7" x14ac:dyDescent="0.25">
      <c r="A96" t="s">
        <v>115</v>
      </c>
      <c r="B96" s="4">
        <v>7944.5555459280004</v>
      </c>
      <c r="C96" s="4">
        <v>8586</v>
      </c>
      <c r="D96" s="4">
        <v>6336.0550929709998</v>
      </c>
      <c r="E96" s="4">
        <v>7060</v>
      </c>
      <c r="F96" s="4">
        <v>1787.7892378129998</v>
      </c>
      <c r="G96" s="4">
        <v>402.5</v>
      </c>
    </row>
    <row r="97" spans="1:7" x14ac:dyDescent="0.25">
      <c r="A97" t="s">
        <v>8</v>
      </c>
      <c r="B97" s="4">
        <v>5545.900271577998</v>
      </c>
      <c r="C97" s="4">
        <v>3030</v>
      </c>
      <c r="D97" s="4">
        <v>4571.4389865819985</v>
      </c>
      <c r="E97" s="4">
        <v>2466</v>
      </c>
      <c r="F97" s="4">
        <v>348.017318123</v>
      </c>
      <c r="G97" s="4">
        <v>166.5</v>
      </c>
    </row>
    <row r="98" spans="1:7" x14ac:dyDescent="0.25">
      <c r="A98" t="s">
        <v>58</v>
      </c>
      <c r="B98" s="4">
        <v>6949.5366430940003</v>
      </c>
      <c r="C98" s="4">
        <v>8979.5</v>
      </c>
      <c r="D98" s="4">
        <v>5013.1073826050006</v>
      </c>
      <c r="E98" s="4">
        <v>6747</v>
      </c>
      <c r="F98" s="4">
        <v>1040.3960554869998</v>
      </c>
      <c r="G98" s="4">
        <v>343</v>
      </c>
    </row>
    <row r="99" spans="1:7" x14ac:dyDescent="0.25">
      <c r="A99" t="s">
        <v>74</v>
      </c>
      <c r="B99" s="4">
        <v>10748.371036819</v>
      </c>
      <c r="C99" s="4">
        <v>12419</v>
      </c>
      <c r="D99" s="4">
        <v>6666.4897278879998</v>
      </c>
      <c r="E99" s="4">
        <v>8901.5</v>
      </c>
      <c r="F99" s="4">
        <v>1831.7021263400002</v>
      </c>
      <c r="G99" s="4">
        <v>248</v>
      </c>
    </row>
    <row r="100" spans="1:7" x14ac:dyDescent="0.25">
      <c r="A100" t="s">
        <v>78</v>
      </c>
      <c r="B100" s="4">
        <v>11570.216574963</v>
      </c>
      <c r="C100" s="4">
        <v>14160.5</v>
      </c>
      <c r="D100" s="4">
        <v>8326.1152344990005</v>
      </c>
      <c r="E100" s="4">
        <v>9690.5</v>
      </c>
      <c r="F100" s="4">
        <v>2074.7071518899993</v>
      </c>
      <c r="G100" s="4">
        <v>429</v>
      </c>
    </row>
    <row r="101" spans="1:7" x14ac:dyDescent="0.25">
      <c r="A101" t="s">
        <v>116</v>
      </c>
      <c r="B101" s="4">
        <v>4954.4370764850009</v>
      </c>
      <c r="C101" s="4">
        <v>6838</v>
      </c>
      <c r="D101" s="4">
        <v>3966.360955304001</v>
      </c>
      <c r="E101" s="4">
        <v>5094</v>
      </c>
      <c r="F101" s="4">
        <v>910.16736733400001</v>
      </c>
      <c r="G101" s="4">
        <v>331.5</v>
      </c>
    </row>
    <row r="102" spans="1:7" x14ac:dyDescent="0.25">
      <c r="A102" t="s">
        <v>103</v>
      </c>
      <c r="B102" s="4">
        <v>4287.927739279</v>
      </c>
      <c r="C102" s="4">
        <v>5709.5</v>
      </c>
      <c r="D102" s="4">
        <v>3495.473583895</v>
      </c>
      <c r="E102" s="4">
        <v>4601.5</v>
      </c>
      <c r="F102" s="4">
        <v>764.06231295100019</v>
      </c>
      <c r="G102" s="4">
        <v>299.5</v>
      </c>
    </row>
    <row r="103" spans="1:7" x14ac:dyDescent="0.25">
      <c r="A103" t="s">
        <v>114</v>
      </c>
      <c r="B103" s="4">
        <v>5007.611546221</v>
      </c>
      <c r="C103" s="4">
        <v>8324</v>
      </c>
      <c r="D103" s="4">
        <v>4340.956489958</v>
      </c>
      <c r="E103" s="4">
        <v>7317.5</v>
      </c>
      <c r="F103" s="4">
        <v>1173.6629230590001</v>
      </c>
      <c r="G103" s="4">
        <v>312.5</v>
      </c>
    </row>
    <row r="104" spans="1:7" x14ac:dyDescent="0.25">
      <c r="A104" t="s">
        <v>117</v>
      </c>
      <c r="B104" s="4">
        <v>8300.7094682799998</v>
      </c>
      <c r="C104" s="4">
        <v>12875</v>
      </c>
      <c r="D104" s="4">
        <v>6353.0400534709997</v>
      </c>
      <c r="E104" s="4">
        <v>10599</v>
      </c>
      <c r="F104" s="4">
        <v>1617.8824081159996</v>
      </c>
      <c r="G104" s="4">
        <v>316</v>
      </c>
    </row>
    <row r="105" spans="1:7" x14ac:dyDescent="0.25">
      <c r="A105" t="s">
        <v>85</v>
      </c>
      <c r="B105" s="4">
        <v>11005.284163163</v>
      </c>
      <c r="C105" s="4">
        <v>11827.5</v>
      </c>
      <c r="D105" s="4">
        <v>7829.8535806679993</v>
      </c>
      <c r="E105" s="4">
        <v>9366</v>
      </c>
      <c r="F105" s="4">
        <v>1967.1722599599998</v>
      </c>
      <c r="G105" s="4">
        <v>271.5</v>
      </c>
    </row>
    <row r="106" spans="1:7" x14ac:dyDescent="0.25">
      <c r="A106" t="s">
        <v>16</v>
      </c>
      <c r="B106" s="4">
        <v>9643.3021722539997</v>
      </c>
      <c r="C106" s="4">
        <v>7575</v>
      </c>
      <c r="D106" s="4">
        <v>7681.2748692509995</v>
      </c>
      <c r="E106" s="4">
        <v>6001</v>
      </c>
      <c r="F106" s="4">
        <v>816.90952666300007</v>
      </c>
      <c r="G106" s="4">
        <v>228.5</v>
      </c>
    </row>
    <row r="107" spans="1:7" x14ac:dyDescent="0.25">
      <c r="A107" t="s">
        <v>47</v>
      </c>
      <c r="B107" s="4">
        <v>10827.966422113999</v>
      </c>
      <c r="C107" s="4">
        <v>11131</v>
      </c>
      <c r="D107" s="4">
        <v>13965.600400474998</v>
      </c>
      <c r="E107" s="4">
        <v>11739</v>
      </c>
      <c r="F107" s="4">
        <v>1221.4670660449999</v>
      </c>
      <c r="G107" s="4">
        <v>311.5</v>
      </c>
    </row>
    <row r="108" spans="1:7" x14ac:dyDescent="0.25">
      <c r="A108" t="s">
        <v>118</v>
      </c>
      <c r="B108" s="4">
        <v>14845.184406080998</v>
      </c>
      <c r="C108" s="4">
        <v>18131.5</v>
      </c>
      <c r="D108" s="4">
        <v>13179.732476071998</v>
      </c>
      <c r="E108" s="4">
        <v>16632</v>
      </c>
      <c r="F108" s="4">
        <v>2034.9215396419997</v>
      </c>
      <c r="G108" s="4">
        <v>588.5</v>
      </c>
    </row>
    <row r="109" spans="1:7" x14ac:dyDescent="0.25">
      <c r="A109" t="s">
        <v>122</v>
      </c>
      <c r="B109" s="4">
        <v>12444.675099592001</v>
      </c>
      <c r="C109" s="4">
        <v>15561</v>
      </c>
      <c r="D109" s="4">
        <v>11576.320293034001</v>
      </c>
      <c r="E109" s="4">
        <v>14951.5</v>
      </c>
      <c r="F109" s="4">
        <v>2505.0694593889998</v>
      </c>
      <c r="G109" s="4">
        <v>658.5</v>
      </c>
    </row>
    <row r="110" spans="1:7" x14ac:dyDescent="0.25">
      <c r="A110" t="s">
        <v>120</v>
      </c>
      <c r="B110" s="4">
        <v>8441.6523813590011</v>
      </c>
      <c r="C110" s="4">
        <v>13201.5</v>
      </c>
      <c r="D110" s="4">
        <v>7409.8588536770003</v>
      </c>
      <c r="E110" s="4">
        <v>12147</v>
      </c>
      <c r="F110" s="4">
        <v>2434.147987158</v>
      </c>
      <c r="G110" s="4">
        <v>567.5</v>
      </c>
    </row>
    <row r="111" spans="1:7" x14ac:dyDescent="0.25">
      <c r="A111" t="s">
        <v>23</v>
      </c>
      <c r="B111" s="4">
        <v>18308.472063014</v>
      </c>
      <c r="C111" s="4">
        <v>11620.5</v>
      </c>
      <c r="D111" s="4">
        <v>11690.807044226</v>
      </c>
      <c r="E111" s="4">
        <v>9054.5</v>
      </c>
      <c r="F111" s="4">
        <v>1258.7960130059998</v>
      </c>
      <c r="G111" s="4">
        <v>445.5</v>
      </c>
    </row>
    <row r="112" spans="1:7" x14ac:dyDescent="0.25">
      <c r="A112" t="s">
        <v>55</v>
      </c>
      <c r="B112" s="4">
        <v>9657.5995460830018</v>
      </c>
      <c r="C112" s="4">
        <v>9212</v>
      </c>
      <c r="D112" s="4">
        <v>8240.775134472</v>
      </c>
      <c r="E112" s="4">
        <v>7943</v>
      </c>
      <c r="F112" s="4">
        <v>1600.7645824900003</v>
      </c>
      <c r="G112" s="4">
        <v>419.5</v>
      </c>
    </row>
    <row r="113" spans="1:7" x14ac:dyDescent="0.25">
      <c r="A113" t="s">
        <v>75</v>
      </c>
      <c r="B113" s="4">
        <v>16878.006210373002</v>
      </c>
      <c r="C113" s="4">
        <v>19352</v>
      </c>
      <c r="D113" s="4">
        <v>14790.178191972002</v>
      </c>
      <c r="E113" s="4">
        <v>17585.5</v>
      </c>
      <c r="F113" s="4">
        <v>2883.7263854109997</v>
      </c>
      <c r="G113" s="4">
        <v>619</v>
      </c>
    </row>
    <row r="114" spans="1:7" x14ac:dyDescent="0.25">
      <c r="A114" t="s">
        <v>68</v>
      </c>
      <c r="B114" s="4">
        <v>1604.2036872819999</v>
      </c>
      <c r="C114" s="4">
        <v>2763.5</v>
      </c>
      <c r="D114" s="4">
        <v>10926.451266836999</v>
      </c>
      <c r="E114" s="4">
        <v>10803</v>
      </c>
      <c r="F114" s="4">
        <v>438.12383809199991</v>
      </c>
      <c r="G114" s="4">
        <v>102.5</v>
      </c>
    </row>
    <row r="115" spans="1:7" x14ac:dyDescent="0.25">
      <c r="A115" t="s">
        <v>48</v>
      </c>
      <c r="B115" s="4">
        <v>0</v>
      </c>
      <c r="C115" s="4">
        <v>0</v>
      </c>
      <c r="D115" s="4">
        <v>12847.896312642997</v>
      </c>
      <c r="E115" s="4">
        <v>12059</v>
      </c>
      <c r="F115" s="4">
        <v>0</v>
      </c>
      <c r="G115" s="4">
        <v>0</v>
      </c>
    </row>
    <row r="116" spans="1:7" x14ac:dyDescent="0.25">
      <c r="A116" t="s">
        <v>42</v>
      </c>
      <c r="B116" s="4">
        <v>5609.7478012049996</v>
      </c>
      <c r="C116" s="4">
        <v>5891</v>
      </c>
      <c r="D116" s="4">
        <v>17404.840921966999</v>
      </c>
      <c r="E116" s="4">
        <v>14485.5</v>
      </c>
      <c r="F116" s="4">
        <v>871.7625025000001</v>
      </c>
      <c r="G116" s="4">
        <v>207.5</v>
      </c>
    </row>
    <row r="117" spans="1:7" x14ac:dyDescent="0.25">
      <c r="A117" t="s">
        <v>37</v>
      </c>
      <c r="B117" s="4">
        <v>0</v>
      </c>
      <c r="C117" s="4">
        <v>2</v>
      </c>
      <c r="D117" s="4">
        <v>12954.407479308</v>
      </c>
      <c r="E117" s="4">
        <v>9122.5</v>
      </c>
      <c r="F117" s="4">
        <v>0</v>
      </c>
      <c r="G117" s="4">
        <v>0</v>
      </c>
    </row>
    <row r="118" spans="1:7" x14ac:dyDescent="0.25">
      <c r="A118" t="s">
        <v>86</v>
      </c>
      <c r="B118" s="4">
        <v>21339.486711229994</v>
      </c>
      <c r="C118" s="4">
        <v>25353</v>
      </c>
      <c r="D118" s="4">
        <v>17025.161899295992</v>
      </c>
      <c r="E118" s="4">
        <v>21882.5</v>
      </c>
      <c r="F118" s="4">
        <v>3666.3001250720004</v>
      </c>
      <c r="G118" s="4">
        <v>815</v>
      </c>
    </row>
    <row r="119" spans="1:7" x14ac:dyDescent="0.25">
      <c r="A119" s="37" t="s">
        <v>45</v>
      </c>
      <c r="B119" s="4">
        <v>74</v>
      </c>
      <c r="C119" s="4">
        <v>66</v>
      </c>
      <c r="D119" s="4">
        <v>0</v>
      </c>
      <c r="E119" s="4">
        <v>0</v>
      </c>
      <c r="F119" s="4">
        <v>18</v>
      </c>
      <c r="G119" s="4">
        <v>1</v>
      </c>
    </row>
    <row r="120" spans="1:7" x14ac:dyDescent="0.25">
      <c r="A120" t="s">
        <v>84</v>
      </c>
      <c r="B120" s="4">
        <v>7110.5371495119998</v>
      </c>
      <c r="C120" s="4">
        <v>10159.5</v>
      </c>
      <c r="D120" s="4">
        <v>0</v>
      </c>
      <c r="E120" s="4">
        <v>0</v>
      </c>
      <c r="F120" s="4">
        <v>1372.6096419799999</v>
      </c>
      <c r="G120" s="4">
        <v>117.5</v>
      </c>
    </row>
    <row r="121" spans="1:7" x14ac:dyDescent="0.25">
      <c r="A121" t="s">
        <v>51</v>
      </c>
      <c r="B121" s="4">
        <v>21034.721041179</v>
      </c>
      <c r="C121" s="4">
        <v>21540.5</v>
      </c>
      <c r="D121" s="4">
        <v>15704.024017035001</v>
      </c>
      <c r="E121" s="4">
        <v>18531</v>
      </c>
      <c r="F121" s="4">
        <v>2963.5981656689996</v>
      </c>
      <c r="G121" s="4">
        <v>713</v>
      </c>
    </row>
    <row r="123" spans="1:7" x14ac:dyDescent="0.25">
      <c r="A123" s="6" t="s">
        <v>125</v>
      </c>
    </row>
  </sheetData>
  <mergeCells count="1">
    <mergeCell ref="B2:G2"/>
  </mergeCells>
  <pageMargins left="0.7" right="0.7" top="0.75" bottom="0.75" header="0.3" footer="0.3"/>
  <pageSetup orientation="portrait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337F-ABC6-42C3-BC71-CDF31C67BF5A}">
  <dimension ref="A1:E1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6.140625" defaultRowHeight="15" x14ac:dyDescent="0.25"/>
  <cols>
    <col min="1" max="1" width="15.5703125" style="10" bestFit="1" customWidth="1"/>
    <col min="2" max="2" width="20.28515625" style="10" bestFit="1" customWidth="1"/>
    <col min="3" max="3" width="12.42578125" style="10" bestFit="1" customWidth="1"/>
    <col min="4" max="4" width="20" style="10" bestFit="1" customWidth="1"/>
    <col min="5" max="5" width="12.28515625" style="10" bestFit="1" customWidth="1"/>
    <col min="6" max="16384" width="16.140625" style="10"/>
  </cols>
  <sheetData>
    <row r="1" spans="1:5" x14ac:dyDescent="0.25">
      <c r="A1" s="5">
        <v>2022</v>
      </c>
      <c r="B1" s="27" t="s">
        <v>126</v>
      </c>
      <c r="C1" s="28"/>
      <c r="D1" s="28"/>
      <c r="E1" s="29"/>
    </row>
    <row r="2" spans="1:5" ht="30" x14ac:dyDescent="0.25">
      <c r="A2" s="11" t="s">
        <v>2</v>
      </c>
      <c r="B2" s="12" t="s">
        <v>3</v>
      </c>
      <c r="C2" s="12" t="s">
        <v>4</v>
      </c>
      <c r="D2" s="12" t="s">
        <v>5</v>
      </c>
      <c r="E2" s="12" t="s">
        <v>6</v>
      </c>
    </row>
    <row r="3" spans="1:5" x14ac:dyDescent="0.25">
      <c r="A3" s="13">
        <v>300</v>
      </c>
      <c r="B3" s="13">
        <v>3662</v>
      </c>
      <c r="C3" s="13">
        <v>1983</v>
      </c>
      <c r="D3" s="13">
        <v>1482</v>
      </c>
      <c r="E3" s="13" t="s">
        <v>127</v>
      </c>
    </row>
    <row r="4" spans="1:5" x14ac:dyDescent="0.25">
      <c r="A4" s="13">
        <v>1907</v>
      </c>
      <c r="B4" s="13">
        <v>633</v>
      </c>
      <c r="C4" s="13" t="s">
        <v>127</v>
      </c>
      <c r="D4" s="13">
        <v>166</v>
      </c>
      <c r="E4" s="13" t="s">
        <v>127</v>
      </c>
    </row>
    <row r="5" spans="1:5" x14ac:dyDescent="0.25">
      <c r="A5" s="13">
        <v>2500</v>
      </c>
      <c r="B5" s="13">
        <v>282</v>
      </c>
      <c r="C5" s="13" t="s">
        <v>127</v>
      </c>
      <c r="D5" s="13" t="s">
        <v>127</v>
      </c>
      <c r="E5" s="13" t="s">
        <v>127</v>
      </c>
    </row>
    <row r="6" spans="1:5" x14ac:dyDescent="0.25">
      <c r="A6" s="13">
        <v>2901</v>
      </c>
      <c r="B6" s="13">
        <v>9318</v>
      </c>
      <c r="C6" s="13">
        <v>9125</v>
      </c>
      <c r="D6" s="13">
        <v>1993</v>
      </c>
      <c r="E6" s="13">
        <v>137</v>
      </c>
    </row>
    <row r="7" spans="1:5" x14ac:dyDescent="0.25">
      <c r="A7" s="13">
        <v>2903</v>
      </c>
      <c r="B7" s="13" t="s">
        <v>127</v>
      </c>
      <c r="C7" s="13" t="s">
        <v>127</v>
      </c>
      <c r="D7" s="13" t="s">
        <v>127</v>
      </c>
      <c r="E7" s="13" t="s">
        <v>127</v>
      </c>
    </row>
    <row r="8" spans="1:5" x14ac:dyDescent="0.25">
      <c r="A8" s="13">
        <v>2905</v>
      </c>
      <c r="B8" s="13">
        <v>21986</v>
      </c>
      <c r="C8" s="13">
        <v>16408</v>
      </c>
      <c r="D8" s="13">
        <v>5425</v>
      </c>
      <c r="E8" s="13">
        <v>309</v>
      </c>
    </row>
    <row r="9" spans="1:5" x14ac:dyDescent="0.25">
      <c r="A9" s="13">
        <v>3100</v>
      </c>
      <c r="B9" s="13">
        <v>7611</v>
      </c>
      <c r="C9" s="13">
        <v>10063</v>
      </c>
      <c r="D9" s="13">
        <v>2398</v>
      </c>
      <c r="E9" s="13">
        <v>196</v>
      </c>
    </row>
    <row r="10" spans="1:5" x14ac:dyDescent="0.25">
      <c r="A10" s="13">
        <v>3701</v>
      </c>
      <c r="B10" s="13">
        <v>9295</v>
      </c>
      <c r="C10" s="13">
        <v>23098</v>
      </c>
      <c r="D10" s="13">
        <v>2337</v>
      </c>
      <c r="E10" s="13">
        <v>401</v>
      </c>
    </row>
    <row r="11" spans="1:5" x14ac:dyDescent="0.25">
      <c r="A11" s="13">
        <v>3702</v>
      </c>
      <c r="B11" s="13">
        <v>14630</v>
      </c>
      <c r="C11" s="13">
        <v>12044</v>
      </c>
      <c r="D11" s="13">
        <v>4753</v>
      </c>
      <c r="E11" s="13">
        <v>442</v>
      </c>
    </row>
    <row r="12" spans="1:5" x14ac:dyDescent="0.25">
      <c r="A12" s="13">
        <v>3703</v>
      </c>
      <c r="B12" s="13">
        <v>20422</v>
      </c>
      <c r="C12" s="13">
        <v>20842</v>
      </c>
      <c r="D12" s="13">
        <v>6303</v>
      </c>
      <c r="E12" s="13">
        <v>441</v>
      </c>
    </row>
    <row r="13" spans="1:5" x14ac:dyDescent="0.25">
      <c r="A13" s="13">
        <v>3704</v>
      </c>
      <c r="B13" s="13">
        <v>20984</v>
      </c>
      <c r="C13" s="13">
        <v>24319</v>
      </c>
      <c r="D13" s="13">
        <v>5795</v>
      </c>
      <c r="E13" s="13">
        <v>573</v>
      </c>
    </row>
    <row r="14" spans="1:5" x14ac:dyDescent="0.25">
      <c r="A14" s="13">
        <v>3705</v>
      </c>
      <c r="B14" s="13">
        <v>110</v>
      </c>
      <c r="C14" s="13" t="s">
        <v>127</v>
      </c>
      <c r="D14" s="13" t="s">
        <v>127</v>
      </c>
      <c r="E14" s="13" t="s">
        <v>127</v>
      </c>
    </row>
    <row r="15" spans="1:5" x14ac:dyDescent="0.25">
      <c r="A15" s="13">
        <v>3706</v>
      </c>
      <c r="B15" s="13" t="s">
        <v>127</v>
      </c>
      <c r="C15" s="13" t="s">
        <v>127</v>
      </c>
      <c r="D15" s="13" t="s">
        <v>127</v>
      </c>
      <c r="E15" s="13" t="s">
        <v>127</v>
      </c>
    </row>
    <row r="16" spans="1:5" x14ac:dyDescent="0.25">
      <c r="A16" s="13">
        <v>3707</v>
      </c>
      <c r="B16" s="13">
        <v>2434</v>
      </c>
      <c r="C16" s="13">
        <v>2873</v>
      </c>
      <c r="D16" s="13">
        <v>565</v>
      </c>
      <c r="E16" s="13" t="s">
        <v>127</v>
      </c>
    </row>
    <row r="17" spans="1:5" x14ac:dyDescent="0.25">
      <c r="A17" s="13">
        <v>3708</v>
      </c>
      <c r="B17" s="13" t="s">
        <v>127</v>
      </c>
      <c r="C17" s="13" t="s">
        <v>127</v>
      </c>
      <c r="D17" s="13" t="s">
        <v>127</v>
      </c>
      <c r="E17" s="13" t="s">
        <v>127</v>
      </c>
    </row>
    <row r="18" spans="1:5" x14ac:dyDescent="0.25">
      <c r="A18" s="13">
        <v>3709</v>
      </c>
      <c r="B18" s="13">
        <v>4976</v>
      </c>
      <c r="C18" s="13">
        <v>7380</v>
      </c>
      <c r="D18" s="13">
        <v>2177</v>
      </c>
      <c r="E18" s="13">
        <v>189</v>
      </c>
    </row>
    <row r="19" spans="1:5" x14ac:dyDescent="0.25">
      <c r="A19" s="13">
        <v>3710</v>
      </c>
      <c r="B19" s="13">
        <v>10864</v>
      </c>
      <c r="C19" s="13">
        <v>14509</v>
      </c>
      <c r="D19" s="13">
        <v>3285</v>
      </c>
      <c r="E19" s="13">
        <v>295</v>
      </c>
    </row>
    <row r="20" spans="1:5" x14ac:dyDescent="0.25">
      <c r="A20" s="13">
        <v>3711</v>
      </c>
      <c r="B20" s="13">
        <v>11638</v>
      </c>
      <c r="C20" s="13">
        <v>10059</v>
      </c>
      <c r="D20" s="13">
        <v>3454</v>
      </c>
      <c r="E20" s="13">
        <v>338</v>
      </c>
    </row>
    <row r="21" spans="1:5" x14ac:dyDescent="0.25">
      <c r="A21" s="13">
        <v>3712</v>
      </c>
      <c r="B21" s="13">
        <v>16100</v>
      </c>
      <c r="C21" s="13">
        <v>19249</v>
      </c>
      <c r="D21" s="13">
        <v>5529</v>
      </c>
      <c r="E21" s="13">
        <v>311</v>
      </c>
    </row>
    <row r="22" spans="1:5" x14ac:dyDescent="0.25">
      <c r="A22" s="13">
        <v>3713</v>
      </c>
      <c r="B22" s="13">
        <v>7758</v>
      </c>
      <c r="C22" s="13">
        <v>10361</v>
      </c>
      <c r="D22" s="13">
        <v>2841</v>
      </c>
      <c r="E22" s="13">
        <v>294</v>
      </c>
    </row>
    <row r="23" spans="1:5" x14ac:dyDescent="0.25">
      <c r="A23" s="13">
        <v>3714</v>
      </c>
      <c r="B23" s="13">
        <v>8252</v>
      </c>
      <c r="C23" s="13">
        <v>9016</v>
      </c>
      <c r="D23" s="13">
        <v>2553</v>
      </c>
      <c r="E23" s="13">
        <v>276</v>
      </c>
    </row>
    <row r="24" spans="1:5" x14ac:dyDescent="0.25">
      <c r="A24" s="13">
        <v>3715</v>
      </c>
      <c r="B24" s="13">
        <v>9173</v>
      </c>
      <c r="C24" s="13">
        <v>12951</v>
      </c>
      <c r="D24" s="13">
        <v>2880</v>
      </c>
      <c r="E24" s="13">
        <v>296</v>
      </c>
    </row>
    <row r="25" spans="1:5" x14ac:dyDescent="0.25">
      <c r="A25" s="13">
        <v>3716</v>
      </c>
      <c r="B25" s="13">
        <v>7688</v>
      </c>
      <c r="C25" s="13">
        <v>13351</v>
      </c>
      <c r="D25" s="13">
        <v>2474</v>
      </c>
      <c r="E25" s="13">
        <v>228</v>
      </c>
    </row>
    <row r="26" spans="1:5" x14ac:dyDescent="0.25">
      <c r="A26" s="13">
        <v>3717</v>
      </c>
      <c r="B26" s="13">
        <v>11897</v>
      </c>
      <c r="C26" s="13">
        <v>15579</v>
      </c>
      <c r="D26" s="13">
        <v>3843</v>
      </c>
      <c r="E26" s="13">
        <v>413</v>
      </c>
    </row>
    <row r="27" spans="1:5" x14ac:dyDescent="0.25">
      <c r="A27" s="13">
        <v>3718</v>
      </c>
      <c r="B27" s="13">
        <v>264</v>
      </c>
      <c r="C27" s="13">
        <v>163</v>
      </c>
      <c r="D27" s="13" t="s">
        <v>127</v>
      </c>
      <c r="E27" s="13" t="s">
        <v>127</v>
      </c>
    </row>
    <row r="28" spans="1:5" x14ac:dyDescent="0.25">
      <c r="A28" s="13">
        <v>3719</v>
      </c>
      <c r="B28" s="13" t="s">
        <v>127</v>
      </c>
      <c r="C28" s="13" t="s">
        <v>127</v>
      </c>
      <c r="D28" s="13" t="s">
        <v>127</v>
      </c>
      <c r="E28" s="13" t="s">
        <v>127</v>
      </c>
    </row>
    <row r="29" spans="1:5" x14ac:dyDescent="0.25">
      <c r="A29" s="13">
        <v>3721</v>
      </c>
      <c r="B29" s="13" t="s">
        <v>127</v>
      </c>
      <c r="C29" s="13" t="s">
        <v>127</v>
      </c>
      <c r="D29" s="13" t="s">
        <v>127</v>
      </c>
      <c r="E29" s="13" t="s">
        <v>127</v>
      </c>
    </row>
    <row r="30" spans="1:5" x14ac:dyDescent="0.25">
      <c r="A30" s="13">
        <v>3725</v>
      </c>
      <c r="B30" s="13" t="s">
        <v>127</v>
      </c>
      <c r="C30" s="13" t="s">
        <v>127</v>
      </c>
      <c r="D30" s="13" t="s">
        <v>127</v>
      </c>
      <c r="E30" s="13" t="s">
        <v>127</v>
      </c>
    </row>
    <row r="31" spans="1:5" x14ac:dyDescent="0.25">
      <c r="A31" s="13">
        <v>3726</v>
      </c>
      <c r="B31" s="13">
        <v>4624</v>
      </c>
      <c r="C31" s="13">
        <v>2941</v>
      </c>
      <c r="D31" s="13">
        <v>713</v>
      </c>
      <c r="E31" s="13">
        <v>117</v>
      </c>
    </row>
    <row r="32" spans="1:5" x14ac:dyDescent="0.25">
      <c r="A32" s="13">
        <v>3727</v>
      </c>
      <c r="B32" s="13" t="s">
        <v>127</v>
      </c>
      <c r="C32" s="13">
        <v>400</v>
      </c>
      <c r="D32" s="13" t="s">
        <v>127</v>
      </c>
      <c r="E32" s="13" t="s">
        <v>127</v>
      </c>
    </row>
    <row r="33" spans="1:5" x14ac:dyDescent="0.25">
      <c r="A33" s="13">
        <v>3728</v>
      </c>
      <c r="B33" s="13">
        <v>10485</v>
      </c>
      <c r="C33" s="13">
        <v>6508</v>
      </c>
      <c r="D33" s="13">
        <v>2335</v>
      </c>
      <c r="E33" s="13" t="s">
        <v>127</v>
      </c>
    </row>
    <row r="34" spans="1:5" x14ac:dyDescent="0.25">
      <c r="A34" s="13">
        <v>3729</v>
      </c>
      <c r="B34" s="13" t="s">
        <v>127</v>
      </c>
      <c r="C34" s="13">
        <v>186</v>
      </c>
      <c r="D34" s="13" t="s">
        <v>127</v>
      </c>
      <c r="E34" s="13" t="s">
        <v>127</v>
      </c>
    </row>
    <row r="35" spans="1:5" x14ac:dyDescent="0.25">
      <c r="A35" s="13">
        <v>3730</v>
      </c>
      <c r="B35" s="13" t="s">
        <v>127</v>
      </c>
      <c r="C35" s="13">
        <v>160</v>
      </c>
      <c r="D35" s="13" t="s">
        <v>127</v>
      </c>
      <c r="E35" s="13" t="s">
        <v>127</v>
      </c>
    </row>
    <row r="36" spans="1:5" x14ac:dyDescent="0.25">
      <c r="A36" s="13">
        <v>3731</v>
      </c>
      <c r="B36" s="13">
        <v>8829</v>
      </c>
      <c r="C36" s="13">
        <v>1867</v>
      </c>
      <c r="D36" s="13">
        <v>2645</v>
      </c>
      <c r="E36" s="13" t="s">
        <v>127</v>
      </c>
    </row>
    <row r="37" spans="1:5" x14ac:dyDescent="0.25">
      <c r="A37" s="13">
        <v>3732</v>
      </c>
      <c r="B37" s="13" t="s">
        <v>127</v>
      </c>
      <c r="C37" s="13" t="s">
        <v>127</v>
      </c>
      <c r="D37" s="13" t="s">
        <v>127</v>
      </c>
      <c r="E37" s="13" t="s">
        <v>127</v>
      </c>
    </row>
    <row r="38" spans="1:5" x14ac:dyDescent="0.25">
      <c r="A38" s="13">
        <v>3735</v>
      </c>
      <c r="B38" s="13" t="s">
        <v>127</v>
      </c>
      <c r="C38" s="13" t="s">
        <v>127</v>
      </c>
      <c r="D38" s="13" t="s">
        <v>127</v>
      </c>
      <c r="E38" s="13" t="s">
        <v>127</v>
      </c>
    </row>
    <row r="39" spans="1:5" x14ac:dyDescent="0.25">
      <c r="A39" s="13">
        <v>3736</v>
      </c>
      <c r="B39" s="13">
        <v>10994</v>
      </c>
      <c r="C39" s="13">
        <v>11858</v>
      </c>
      <c r="D39" s="13">
        <v>2851</v>
      </c>
      <c r="E39" s="13">
        <v>207</v>
      </c>
    </row>
    <row r="40" spans="1:5" x14ac:dyDescent="0.25">
      <c r="A40" s="13">
        <v>3737</v>
      </c>
      <c r="B40" s="13">
        <v>15570</v>
      </c>
      <c r="C40" s="13">
        <v>15589</v>
      </c>
      <c r="D40" s="13">
        <v>2935</v>
      </c>
      <c r="E40" s="13">
        <v>226</v>
      </c>
    </row>
    <row r="41" spans="1:5" x14ac:dyDescent="0.25">
      <c r="A41" s="13">
        <v>3738</v>
      </c>
      <c r="B41" s="13">
        <v>16248</v>
      </c>
      <c r="C41" s="13">
        <v>18526</v>
      </c>
      <c r="D41" s="13">
        <v>3610</v>
      </c>
      <c r="E41" s="13">
        <v>208</v>
      </c>
    </row>
    <row r="42" spans="1:5" x14ac:dyDescent="0.25">
      <c r="A42" s="13">
        <v>3739</v>
      </c>
      <c r="B42" s="13">
        <v>13647</v>
      </c>
      <c r="C42" s="13">
        <v>17960</v>
      </c>
      <c r="D42" s="13">
        <v>4119</v>
      </c>
      <c r="E42" s="13">
        <v>419</v>
      </c>
    </row>
    <row r="43" spans="1:5" x14ac:dyDescent="0.25">
      <c r="A43" s="13">
        <v>3740</v>
      </c>
      <c r="B43" s="13">
        <v>10034</v>
      </c>
      <c r="C43" s="13">
        <v>16440</v>
      </c>
      <c r="D43" s="13">
        <v>3209</v>
      </c>
      <c r="E43" s="13">
        <v>303</v>
      </c>
    </row>
    <row r="44" spans="1:5" x14ac:dyDescent="0.25">
      <c r="A44" s="13">
        <v>3741</v>
      </c>
      <c r="B44" s="13">
        <v>15683</v>
      </c>
      <c r="C44" s="13">
        <v>20207</v>
      </c>
      <c r="D44" s="13">
        <v>4534</v>
      </c>
      <c r="E44" s="13">
        <v>212</v>
      </c>
    </row>
    <row r="45" spans="1:5" x14ac:dyDescent="0.25">
      <c r="A45" s="13">
        <v>3742</v>
      </c>
      <c r="B45" s="13">
        <v>13225</v>
      </c>
      <c r="C45" s="13">
        <v>17891</v>
      </c>
      <c r="D45" s="13">
        <v>4072</v>
      </c>
      <c r="E45" s="13">
        <v>163</v>
      </c>
    </row>
    <row r="46" spans="1:5" x14ac:dyDescent="0.25">
      <c r="A46" s="13">
        <v>3743</v>
      </c>
      <c r="B46" s="13">
        <v>11874</v>
      </c>
      <c r="C46" s="13">
        <v>16349</v>
      </c>
      <c r="D46" s="13">
        <v>4378</v>
      </c>
      <c r="E46" s="13">
        <v>175</v>
      </c>
    </row>
    <row r="47" spans="1:5" x14ac:dyDescent="0.25">
      <c r="A47" s="13">
        <v>3744</v>
      </c>
      <c r="B47" s="13" t="s">
        <v>127</v>
      </c>
      <c r="C47" s="13" t="s">
        <v>127</v>
      </c>
      <c r="D47" s="13" t="s">
        <v>127</v>
      </c>
      <c r="E47" s="13" t="s">
        <v>127</v>
      </c>
    </row>
    <row r="48" spans="1:5" x14ac:dyDescent="0.25">
      <c r="A48" s="13">
        <v>3746</v>
      </c>
      <c r="B48" s="13" t="s">
        <v>127</v>
      </c>
      <c r="C48" s="13" t="s">
        <v>127</v>
      </c>
      <c r="D48" s="13" t="s">
        <v>127</v>
      </c>
      <c r="E48" s="13" t="s">
        <v>127</v>
      </c>
    </row>
    <row r="49" spans="1:5" x14ac:dyDescent="0.25">
      <c r="A49" s="13">
        <v>3747</v>
      </c>
      <c r="B49" s="13" t="s">
        <v>127</v>
      </c>
      <c r="C49" s="13" t="s">
        <v>127</v>
      </c>
      <c r="D49" s="13" t="s">
        <v>127</v>
      </c>
      <c r="E49" s="13" t="s">
        <v>127</v>
      </c>
    </row>
    <row r="50" spans="1:5" x14ac:dyDescent="0.25">
      <c r="A50" s="13">
        <v>3748</v>
      </c>
      <c r="B50" s="13">
        <v>5819</v>
      </c>
      <c r="C50" s="13">
        <v>3819</v>
      </c>
      <c r="D50" s="13">
        <v>1028</v>
      </c>
      <c r="E50" s="13" t="s">
        <v>127</v>
      </c>
    </row>
    <row r="51" spans="1:5" x14ac:dyDescent="0.25">
      <c r="A51" s="13">
        <v>3749</v>
      </c>
      <c r="B51" s="13">
        <v>14885</v>
      </c>
      <c r="C51" s="13">
        <v>15693</v>
      </c>
      <c r="D51" s="13">
        <v>3387</v>
      </c>
      <c r="E51" s="13">
        <v>224</v>
      </c>
    </row>
    <row r="52" spans="1:5" x14ac:dyDescent="0.25">
      <c r="A52" s="13">
        <v>3750</v>
      </c>
      <c r="B52" s="13" t="s">
        <v>127</v>
      </c>
      <c r="C52" s="13">
        <v>406</v>
      </c>
      <c r="D52" s="13" t="s">
        <v>127</v>
      </c>
      <c r="E52" s="13" t="s">
        <v>127</v>
      </c>
    </row>
    <row r="53" spans="1:5" x14ac:dyDescent="0.25">
      <c r="A53" s="13">
        <v>3751</v>
      </c>
      <c r="B53" s="13" t="s">
        <v>127</v>
      </c>
      <c r="C53" s="13" t="s">
        <v>127</v>
      </c>
      <c r="D53" s="13" t="s">
        <v>127</v>
      </c>
      <c r="E53" s="13" t="s">
        <v>127</v>
      </c>
    </row>
    <row r="54" spans="1:5" x14ac:dyDescent="0.25">
      <c r="A54" s="13">
        <v>3752</v>
      </c>
      <c r="B54" s="13">
        <v>17210</v>
      </c>
      <c r="C54" s="13">
        <v>22372</v>
      </c>
      <c r="D54" s="13">
        <v>5463</v>
      </c>
      <c r="E54" s="13">
        <v>337</v>
      </c>
    </row>
    <row r="55" spans="1:5" x14ac:dyDescent="0.25">
      <c r="A55" s="13">
        <v>3753</v>
      </c>
      <c r="B55" s="13">
        <v>9416</v>
      </c>
      <c r="C55" s="13">
        <v>12254</v>
      </c>
      <c r="D55" s="13">
        <v>4494</v>
      </c>
      <c r="E55" s="13">
        <v>300</v>
      </c>
    </row>
    <row r="56" spans="1:5" x14ac:dyDescent="0.25">
      <c r="A56" s="13">
        <v>3754</v>
      </c>
      <c r="B56" s="13">
        <v>9874</v>
      </c>
      <c r="C56" s="13">
        <v>12361</v>
      </c>
      <c r="D56" s="13">
        <v>3825</v>
      </c>
      <c r="E56" s="13">
        <v>327</v>
      </c>
    </row>
    <row r="57" spans="1:5" x14ac:dyDescent="0.25">
      <c r="A57" s="13">
        <v>3755</v>
      </c>
      <c r="B57" s="13">
        <v>9484</v>
      </c>
      <c r="C57" s="13">
        <v>12484</v>
      </c>
      <c r="D57" s="13">
        <v>3361</v>
      </c>
      <c r="E57" s="13">
        <v>337</v>
      </c>
    </row>
    <row r="58" spans="1:5" x14ac:dyDescent="0.25">
      <c r="A58" s="13">
        <v>3756</v>
      </c>
      <c r="B58" s="13">
        <v>14658</v>
      </c>
      <c r="C58" s="13">
        <v>15946</v>
      </c>
      <c r="D58" s="13">
        <v>3651</v>
      </c>
      <c r="E58" s="13">
        <v>311</v>
      </c>
    </row>
    <row r="59" spans="1:5" x14ac:dyDescent="0.25">
      <c r="A59" s="13">
        <v>3757</v>
      </c>
      <c r="B59" s="13">
        <v>14628</v>
      </c>
      <c r="C59" s="13">
        <v>21306</v>
      </c>
      <c r="D59" s="13">
        <v>4551</v>
      </c>
      <c r="E59" s="13">
        <v>278</v>
      </c>
    </row>
    <row r="60" spans="1:5" x14ac:dyDescent="0.25">
      <c r="A60" s="13">
        <v>3758</v>
      </c>
      <c r="B60" s="13">
        <v>14577</v>
      </c>
      <c r="C60" s="13">
        <v>17895</v>
      </c>
      <c r="D60" s="13">
        <v>4085</v>
      </c>
      <c r="E60" s="13">
        <v>261</v>
      </c>
    </row>
    <row r="61" spans="1:5" x14ac:dyDescent="0.25">
      <c r="A61" s="13">
        <v>3759</v>
      </c>
      <c r="B61" s="13">
        <v>10883</v>
      </c>
      <c r="C61" s="13">
        <v>13384</v>
      </c>
      <c r="D61" s="13">
        <v>3725</v>
      </c>
      <c r="E61" s="13">
        <v>210</v>
      </c>
    </row>
    <row r="62" spans="1:5" x14ac:dyDescent="0.25">
      <c r="A62" s="13">
        <v>3760</v>
      </c>
      <c r="B62" s="13">
        <v>8332</v>
      </c>
      <c r="C62" s="13">
        <v>4747</v>
      </c>
      <c r="D62" s="13">
        <v>1836</v>
      </c>
      <c r="E62" s="13">
        <v>124</v>
      </c>
    </row>
    <row r="63" spans="1:5" x14ac:dyDescent="0.25">
      <c r="A63" s="13">
        <v>3761</v>
      </c>
      <c r="B63" s="13">
        <v>9158</v>
      </c>
      <c r="C63" s="13">
        <v>8003</v>
      </c>
      <c r="D63" s="13">
        <v>2823</v>
      </c>
      <c r="E63" s="13">
        <v>243</v>
      </c>
    </row>
    <row r="64" spans="1:5" x14ac:dyDescent="0.25">
      <c r="A64" s="13">
        <v>3762</v>
      </c>
      <c r="B64" s="13">
        <v>7432</v>
      </c>
      <c r="C64" s="13">
        <v>10322</v>
      </c>
      <c r="D64" s="13">
        <v>2392</v>
      </c>
      <c r="E64" s="13">
        <v>264</v>
      </c>
    </row>
    <row r="65" spans="1:5" x14ac:dyDescent="0.25">
      <c r="A65" s="13">
        <v>3763</v>
      </c>
      <c r="B65" s="13">
        <v>12835</v>
      </c>
      <c r="C65" s="13">
        <v>16511</v>
      </c>
      <c r="D65" s="13">
        <v>5637</v>
      </c>
      <c r="E65" s="13">
        <v>399</v>
      </c>
    </row>
    <row r="66" spans="1:5" x14ac:dyDescent="0.25">
      <c r="A66" s="13">
        <v>3764</v>
      </c>
      <c r="B66" s="13">
        <v>9745</v>
      </c>
      <c r="C66" s="13">
        <v>11112</v>
      </c>
      <c r="D66" s="13">
        <v>3298</v>
      </c>
      <c r="E66" s="13">
        <v>377</v>
      </c>
    </row>
    <row r="67" spans="1:5" x14ac:dyDescent="0.25">
      <c r="A67" s="13">
        <v>3765</v>
      </c>
      <c r="B67" s="13">
        <v>10394</v>
      </c>
      <c r="C67" s="13">
        <v>9845</v>
      </c>
      <c r="D67" s="13">
        <v>3495</v>
      </c>
      <c r="E67" s="13">
        <v>252</v>
      </c>
    </row>
    <row r="68" spans="1:5" x14ac:dyDescent="0.25">
      <c r="A68" s="13">
        <v>3766</v>
      </c>
      <c r="B68" s="13">
        <v>15073</v>
      </c>
      <c r="C68" s="13">
        <v>17517</v>
      </c>
      <c r="D68" s="13">
        <v>3549</v>
      </c>
      <c r="E68" s="13">
        <v>201</v>
      </c>
    </row>
    <row r="69" spans="1:5" x14ac:dyDescent="0.25">
      <c r="A69" s="13">
        <v>3767</v>
      </c>
      <c r="B69" s="13">
        <v>257</v>
      </c>
      <c r="C69" s="13">
        <v>127</v>
      </c>
      <c r="D69" s="13" t="s">
        <v>127</v>
      </c>
      <c r="E69" s="13" t="s">
        <v>127</v>
      </c>
    </row>
    <row r="70" spans="1:5" x14ac:dyDescent="0.25">
      <c r="A70" s="13">
        <v>3768</v>
      </c>
      <c r="B70" s="13">
        <v>7663</v>
      </c>
      <c r="C70" s="13">
        <v>4282</v>
      </c>
      <c r="D70" s="13">
        <v>3133</v>
      </c>
      <c r="E70" s="13">
        <v>121</v>
      </c>
    </row>
    <row r="71" spans="1:5" x14ac:dyDescent="0.25">
      <c r="A71" s="13">
        <v>3769</v>
      </c>
      <c r="B71" s="13">
        <v>14375</v>
      </c>
      <c r="C71" s="13">
        <v>4553</v>
      </c>
      <c r="D71" s="13">
        <v>3144</v>
      </c>
      <c r="E71" s="13" t="s">
        <v>127</v>
      </c>
    </row>
    <row r="72" spans="1:5" x14ac:dyDescent="0.25">
      <c r="A72" s="13">
        <v>5901</v>
      </c>
      <c r="B72" s="13">
        <v>328</v>
      </c>
      <c r="C72" s="13">
        <v>274</v>
      </c>
      <c r="D72" s="13" t="s">
        <v>127</v>
      </c>
      <c r="E72" s="13" t="s">
        <v>127</v>
      </c>
    </row>
    <row r="73" spans="1:5" x14ac:dyDescent="0.25">
      <c r="A73" s="13">
        <v>5902</v>
      </c>
      <c r="B73" s="13">
        <v>3003</v>
      </c>
      <c r="C73" s="13">
        <v>3895</v>
      </c>
      <c r="D73" s="13">
        <v>1548</v>
      </c>
      <c r="E73" s="13">
        <v>171</v>
      </c>
    </row>
    <row r="74" spans="1:5" x14ac:dyDescent="0.25">
      <c r="A74" s="13">
        <v>5903</v>
      </c>
      <c r="B74" s="13">
        <v>15719</v>
      </c>
      <c r="C74" s="13">
        <v>9739</v>
      </c>
      <c r="D74" s="13">
        <v>3801</v>
      </c>
      <c r="E74" s="13">
        <v>231</v>
      </c>
    </row>
    <row r="75" spans="1:5" x14ac:dyDescent="0.25">
      <c r="A75" s="13">
        <v>5904</v>
      </c>
      <c r="B75" s="13">
        <v>24155</v>
      </c>
      <c r="C75" s="13">
        <v>17931</v>
      </c>
      <c r="D75" s="13">
        <v>4412</v>
      </c>
      <c r="E75" s="13">
        <v>511</v>
      </c>
    </row>
    <row r="76" spans="1:5" x14ac:dyDescent="0.25">
      <c r="A76" s="13">
        <v>5905</v>
      </c>
      <c r="B76" s="13">
        <v>14728</v>
      </c>
      <c r="C76" s="13">
        <v>14818</v>
      </c>
      <c r="D76" s="13">
        <v>4247</v>
      </c>
      <c r="E76" s="13">
        <v>518</v>
      </c>
    </row>
    <row r="77" spans="1:5" x14ac:dyDescent="0.25">
      <c r="A77" s="13">
        <v>5906</v>
      </c>
      <c r="B77" s="13">
        <v>10674</v>
      </c>
      <c r="C77" s="13">
        <v>11367</v>
      </c>
      <c r="D77" s="13">
        <v>3235</v>
      </c>
      <c r="E77" s="13">
        <v>433</v>
      </c>
    </row>
    <row r="78" spans="1:5" x14ac:dyDescent="0.25">
      <c r="A78" s="13">
        <v>5907</v>
      </c>
      <c r="B78" s="13">
        <v>16713</v>
      </c>
      <c r="C78" s="13">
        <v>16994</v>
      </c>
      <c r="D78" s="13">
        <v>4497</v>
      </c>
      <c r="E78" s="13">
        <v>526</v>
      </c>
    </row>
    <row r="79" spans="1:5" x14ac:dyDescent="0.25">
      <c r="A79" s="13">
        <v>5908</v>
      </c>
      <c r="B79" s="13">
        <v>15119</v>
      </c>
      <c r="C79" s="13">
        <v>14672</v>
      </c>
      <c r="D79" s="13">
        <v>3925</v>
      </c>
      <c r="E79" s="13">
        <v>500</v>
      </c>
    </row>
    <row r="80" spans="1:5" x14ac:dyDescent="0.25">
      <c r="A80" s="13">
        <v>5909</v>
      </c>
      <c r="B80" s="13">
        <v>1948</v>
      </c>
      <c r="C80" s="13">
        <v>1388</v>
      </c>
      <c r="D80" s="13">
        <v>807</v>
      </c>
      <c r="E80" s="13" t="s">
        <v>127</v>
      </c>
    </row>
    <row r="81" spans="1:5" x14ac:dyDescent="0.25">
      <c r="A81" s="13">
        <v>5910</v>
      </c>
      <c r="B81" s="13">
        <v>1333</v>
      </c>
      <c r="C81" s="13">
        <v>1724</v>
      </c>
      <c r="D81" s="13">
        <v>378</v>
      </c>
      <c r="E81" s="13" t="s">
        <v>127</v>
      </c>
    </row>
    <row r="82" spans="1:5" x14ac:dyDescent="0.25">
      <c r="A82" s="13">
        <v>5911</v>
      </c>
      <c r="B82" s="13">
        <v>8547</v>
      </c>
      <c r="C82" s="13">
        <v>8048</v>
      </c>
      <c r="D82" s="13">
        <v>3305</v>
      </c>
      <c r="E82" s="13">
        <v>228</v>
      </c>
    </row>
    <row r="83" spans="1:5" x14ac:dyDescent="0.25">
      <c r="A83" s="13">
        <v>5912</v>
      </c>
      <c r="B83" s="13">
        <v>15832</v>
      </c>
      <c r="C83" s="13">
        <v>15249</v>
      </c>
      <c r="D83" s="13">
        <v>4208</v>
      </c>
      <c r="E83" s="13">
        <v>319</v>
      </c>
    </row>
    <row r="84" spans="1:5" x14ac:dyDescent="0.25">
      <c r="A84" s="13">
        <v>5913</v>
      </c>
      <c r="B84" s="13">
        <v>13361</v>
      </c>
      <c r="C84" s="13">
        <v>17224</v>
      </c>
      <c r="D84" s="13">
        <v>4265</v>
      </c>
      <c r="E84" s="13">
        <v>319</v>
      </c>
    </row>
    <row r="85" spans="1:5" x14ac:dyDescent="0.25">
      <c r="A85" s="13">
        <v>5914</v>
      </c>
      <c r="B85" s="13">
        <v>12376</v>
      </c>
      <c r="C85" s="13">
        <v>13862</v>
      </c>
      <c r="D85" s="13">
        <v>5371</v>
      </c>
      <c r="E85" s="13">
        <v>319</v>
      </c>
    </row>
    <row r="86" spans="1:5" x14ac:dyDescent="0.25">
      <c r="A86" s="13">
        <v>5915</v>
      </c>
      <c r="B86" s="13">
        <v>2430</v>
      </c>
      <c r="C86" s="13">
        <v>1364</v>
      </c>
      <c r="D86" s="13">
        <v>652</v>
      </c>
      <c r="E86" s="13" t="s">
        <v>127</v>
      </c>
    </row>
    <row r="87" spans="1:5" x14ac:dyDescent="0.25">
      <c r="A87" s="13">
        <v>5916</v>
      </c>
      <c r="B87" s="13">
        <v>11701</v>
      </c>
      <c r="C87" s="13">
        <v>14746</v>
      </c>
      <c r="D87" s="13">
        <v>3794</v>
      </c>
      <c r="E87" s="13">
        <v>264</v>
      </c>
    </row>
    <row r="88" spans="1:5" x14ac:dyDescent="0.25">
      <c r="A88" s="13">
        <v>5917</v>
      </c>
      <c r="B88" s="13">
        <v>14769</v>
      </c>
      <c r="C88" s="13">
        <v>15845</v>
      </c>
      <c r="D88" s="13">
        <v>4497</v>
      </c>
      <c r="E88" s="13">
        <v>274</v>
      </c>
    </row>
    <row r="89" spans="1:5" x14ac:dyDescent="0.25">
      <c r="A89" s="13">
        <v>5918</v>
      </c>
      <c r="B89" s="13">
        <v>17878</v>
      </c>
      <c r="C89" s="13">
        <v>11975</v>
      </c>
      <c r="D89" s="13">
        <v>4042</v>
      </c>
      <c r="E89" s="13">
        <v>314</v>
      </c>
    </row>
    <row r="90" spans="1:5" x14ac:dyDescent="0.25">
      <c r="A90" s="13">
        <v>6501</v>
      </c>
      <c r="B90" s="13">
        <v>4252</v>
      </c>
      <c r="C90" s="13">
        <v>2668</v>
      </c>
      <c r="D90" s="13">
        <v>692</v>
      </c>
      <c r="E90" s="13" t="s">
        <v>127</v>
      </c>
    </row>
    <row r="91" spans="1:5" x14ac:dyDescent="0.25">
      <c r="A91" s="13">
        <v>6502</v>
      </c>
      <c r="B91" s="13">
        <v>22391</v>
      </c>
      <c r="C91" s="13">
        <v>21306</v>
      </c>
      <c r="D91" s="13">
        <v>6071</v>
      </c>
      <c r="E91" s="13">
        <v>268</v>
      </c>
    </row>
    <row r="92" spans="1:5" x14ac:dyDescent="0.25">
      <c r="A92" s="13">
        <v>6503</v>
      </c>
      <c r="B92" s="13">
        <v>6133</v>
      </c>
      <c r="C92" s="13">
        <v>10147</v>
      </c>
      <c r="D92" s="13">
        <v>3533</v>
      </c>
      <c r="E92" s="13">
        <v>455</v>
      </c>
    </row>
    <row r="93" spans="1:5" x14ac:dyDescent="0.25">
      <c r="A93" s="13">
        <v>6504</v>
      </c>
      <c r="B93" s="13">
        <v>6844</v>
      </c>
      <c r="C93" s="13">
        <v>13110</v>
      </c>
      <c r="D93" s="13">
        <v>3904</v>
      </c>
      <c r="E93" s="13">
        <v>566</v>
      </c>
    </row>
    <row r="94" spans="1:5" x14ac:dyDescent="0.25">
      <c r="A94" s="13">
        <v>6505</v>
      </c>
      <c r="B94" s="13">
        <v>17582</v>
      </c>
      <c r="C94" s="13">
        <v>26178</v>
      </c>
      <c r="D94" s="13">
        <v>6660</v>
      </c>
      <c r="E94" s="13">
        <v>743</v>
      </c>
    </row>
    <row r="95" spans="1:5" x14ac:dyDescent="0.25">
      <c r="A95" s="13">
        <v>6506</v>
      </c>
      <c r="B95" s="13">
        <v>20721</v>
      </c>
      <c r="C95" s="13">
        <v>35625</v>
      </c>
      <c r="D95" s="13">
        <v>6061</v>
      </c>
      <c r="E95" s="13">
        <v>640</v>
      </c>
    </row>
    <row r="96" spans="1:5" x14ac:dyDescent="0.25">
      <c r="A96" s="13">
        <v>6507</v>
      </c>
      <c r="B96" s="13">
        <v>15487</v>
      </c>
      <c r="C96" s="13">
        <v>19062</v>
      </c>
      <c r="D96" s="13">
        <v>4645</v>
      </c>
      <c r="E96" s="13">
        <v>440</v>
      </c>
    </row>
    <row r="97" spans="1:5" x14ac:dyDescent="0.25">
      <c r="A97" s="13">
        <v>6508</v>
      </c>
      <c r="B97" s="13">
        <v>14876</v>
      </c>
      <c r="C97" s="13">
        <v>23167</v>
      </c>
      <c r="D97" s="13">
        <v>5650</v>
      </c>
      <c r="E97" s="13">
        <v>535</v>
      </c>
    </row>
    <row r="98" spans="1:5" x14ac:dyDescent="0.25">
      <c r="A98" s="13">
        <v>6509</v>
      </c>
      <c r="B98" s="13">
        <v>10261</v>
      </c>
      <c r="C98" s="13">
        <v>22327</v>
      </c>
      <c r="D98" s="13">
        <v>3210</v>
      </c>
      <c r="E98" s="13">
        <v>383</v>
      </c>
    </row>
    <row r="99" spans="1:5" x14ac:dyDescent="0.25">
      <c r="A99" s="13">
        <v>6510</v>
      </c>
      <c r="B99" s="13">
        <v>2838</v>
      </c>
      <c r="C99" s="13">
        <v>1993</v>
      </c>
      <c r="D99" s="13">
        <v>570</v>
      </c>
      <c r="E99" s="13" t="s">
        <v>127</v>
      </c>
    </row>
    <row r="100" spans="1:5" x14ac:dyDescent="0.25">
      <c r="A100" s="13">
        <v>6511</v>
      </c>
      <c r="B100" s="13" t="s">
        <v>127</v>
      </c>
      <c r="C100" s="13" t="s">
        <v>127</v>
      </c>
      <c r="D100" s="13" t="s">
        <v>127</v>
      </c>
      <c r="E100" s="13" t="s">
        <v>127</v>
      </c>
    </row>
    <row r="101" spans="1:5" x14ac:dyDescent="0.25">
      <c r="A101" s="13">
        <v>6512</v>
      </c>
      <c r="B101" s="13">
        <v>3160</v>
      </c>
      <c r="C101" s="13">
        <v>9932</v>
      </c>
      <c r="D101" s="13">
        <v>2076</v>
      </c>
      <c r="E101" s="13">
        <v>300</v>
      </c>
    </row>
    <row r="102" spans="1:5" x14ac:dyDescent="0.25">
      <c r="A102" s="13">
        <v>6513</v>
      </c>
      <c r="B102" s="13">
        <v>9279</v>
      </c>
      <c r="C102" s="13">
        <v>9646</v>
      </c>
      <c r="D102" s="13">
        <v>3219</v>
      </c>
      <c r="E102" s="13">
        <v>344</v>
      </c>
    </row>
    <row r="103" spans="1:5" x14ac:dyDescent="0.25">
      <c r="A103" s="13">
        <v>6514</v>
      </c>
      <c r="B103" s="13">
        <v>11498</v>
      </c>
      <c r="C103" s="13">
        <v>29248</v>
      </c>
      <c r="D103" s="13">
        <v>3784</v>
      </c>
      <c r="E103" s="13">
        <v>776</v>
      </c>
    </row>
    <row r="104" spans="1:5" x14ac:dyDescent="0.25">
      <c r="A104" s="13">
        <v>6515</v>
      </c>
      <c r="B104" s="13">
        <v>18334</v>
      </c>
      <c r="C104" s="13">
        <v>12680</v>
      </c>
      <c r="D104" s="13">
        <v>3711</v>
      </c>
      <c r="E104" s="13">
        <v>187</v>
      </c>
    </row>
    <row r="105" spans="1:5" x14ac:dyDescent="0.25">
      <c r="A105" s="13">
        <v>7101</v>
      </c>
      <c r="B105" s="13">
        <v>20437</v>
      </c>
      <c r="C105" s="13">
        <v>20191</v>
      </c>
      <c r="D105" s="13">
        <v>6256</v>
      </c>
      <c r="E105" s="13">
        <v>283</v>
      </c>
    </row>
    <row r="106" spans="1:5" x14ac:dyDescent="0.25">
      <c r="A106" s="13">
        <v>7102</v>
      </c>
      <c r="B106" s="13">
        <v>26708</v>
      </c>
      <c r="C106" s="13">
        <v>27588</v>
      </c>
      <c r="D106" s="13">
        <v>5863</v>
      </c>
      <c r="E106" s="13">
        <v>572</v>
      </c>
    </row>
    <row r="107" spans="1:5" x14ac:dyDescent="0.25">
      <c r="A107" s="13">
        <v>7103</v>
      </c>
      <c r="B107" s="13">
        <v>25198</v>
      </c>
      <c r="C107" s="13">
        <v>22462</v>
      </c>
      <c r="D107" s="13">
        <v>5647</v>
      </c>
      <c r="E107" s="13">
        <v>546</v>
      </c>
    </row>
    <row r="108" spans="1:5" x14ac:dyDescent="0.25">
      <c r="A108" s="13">
        <v>7104</v>
      </c>
      <c r="B108" s="13">
        <v>15200</v>
      </c>
      <c r="C108" s="13">
        <v>23101</v>
      </c>
      <c r="D108" s="13">
        <v>5268</v>
      </c>
      <c r="E108" s="13">
        <v>403</v>
      </c>
    </row>
    <row r="109" spans="1:5" x14ac:dyDescent="0.25">
      <c r="A109" s="13">
        <v>7105</v>
      </c>
      <c r="B109" s="13">
        <v>12718</v>
      </c>
      <c r="C109" s="13">
        <v>11186</v>
      </c>
      <c r="D109" s="13">
        <v>3995</v>
      </c>
      <c r="E109" s="13">
        <v>303</v>
      </c>
    </row>
    <row r="110" spans="1:5" x14ac:dyDescent="0.25">
      <c r="A110" s="13">
        <v>7106</v>
      </c>
      <c r="B110" s="13">
        <v>5805</v>
      </c>
      <c r="C110" s="13">
        <v>6151</v>
      </c>
      <c r="D110" s="13">
        <v>2337</v>
      </c>
      <c r="E110" s="13">
        <v>149</v>
      </c>
    </row>
    <row r="111" spans="1:5" x14ac:dyDescent="0.25">
      <c r="A111" s="13">
        <v>7107</v>
      </c>
      <c r="B111" s="13">
        <v>14427</v>
      </c>
      <c r="C111" s="13">
        <v>10323</v>
      </c>
      <c r="D111" s="13">
        <v>3193</v>
      </c>
      <c r="E111" s="13">
        <v>205</v>
      </c>
    </row>
    <row r="112" spans="1:5" x14ac:dyDescent="0.25">
      <c r="A112" s="13">
        <v>7108</v>
      </c>
      <c r="B112" s="13">
        <v>25051</v>
      </c>
      <c r="C112" s="13">
        <v>25066</v>
      </c>
      <c r="D112" s="13">
        <v>5605</v>
      </c>
      <c r="E112" s="13">
        <v>358</v>
      </c>
    </row>
    <row r="113" spans="1:5" x14ac:dyDescent="0.25">
      <c r="A113" s="13">
        <v>7109</v>
      </c>
      <c r="B113" s="13">
        <v>11911</v>
      </c>
      <c r="C113" s="13">
        <v>15769</v>
      </c>
      <c r="D113" s="13">
        <v>2102</v>
      </c>
      <c r="E113" s="13">
        <v>364</v>
      </c>
    </row>
    <row r="114" spans="1:5" x14ac:dyDescent="0.25">
      <c r="A114" s="13">
        <v>7110</v>
      </c>
      <c r="B114" s="13">
        <v>13926</v>
      </c>
      <c r="C114" s="13">
        <v>11318</v>
      </c>
      <c r="D114" s="13">
        <v>3311</v>
      </c>
      <c r="E114" s="13">
        <v>167</v>
      </c>
    </row>
    <row r="115" spans="1:5" x14ac:dyDescent="0.25">
      <c r="A115" s="13">
        <v>7111</v>
      </c>
      <c r="B115" s="13">
        <v>12488</v>
      </c>
      <c r="C115" s="13">
        <v>12644</v>
      </c>
      <c r="D115" s="13">
        <v>4298</v>
      </c>
      <c r="E115" s="13">
        <v>439</v>
      </c>
    </row>
    <row r="116" spans="1:5" x14ac:dyDescent="0.25">
      <c r="A116" s="13">
        <v>7112</v>
      </c>
      <c r="B116" s="13">
        <v>12943</v>
      </c>
      <c r="C116" s="13">
        <v>13699</v>
      </c>
      <c r="D116" s="13">
        <v>3269</v>
      </c>
      <c r="E116" s="13">
        <v>337</v>
      </c>
    </row>
    <row r="117" spans="1:5" x14ac:dyDescent="0.25">
      <c r="A117" s="13">
        <v>7113</v>
      </c>
      <c r="B117" s="13">
        <v>19697</v>
      </c>
      <c r="C117" s="13">
        <v>18555</v>
      </c>
      <c r="D117" s="13">
        <v>4532</v>
      </c>
      <c r="E117" s="13">
        <v>464</v>
      </c>
    </row>
    <row r="118" spans="1:5" x14ac:dyDescent="0.25">
      <c r="A118" s="13">
        <v>7114</v>
      </c>
      <c r="B118" s="13">
        <v>12479</v>
      </c>
      <c r="C118" s="13">
        <v>16872</v>
      </c>
      <c r="D118" s="13">
        <v>5208</v>
      </c>
      <c r="E118" s="13">
        <v>545</v>
      </c>
    </row>
    <row r="119" spans="1:5" x14ac:dyDescent="0.25">
      <c r="A119" s="13">
        <v>7115</v>
      </c>
      <c r="B119" s="13">
        <v>7896</v>
      </c>
      <c r="C119" s="13">
        <v>19746</v>
      </c>
      <c r="D119" s="13">
        <v>3400</v>
      </c>
      <c r="E119" s="13">
        <v>392</v>
      </c>
    </row>
    <row r="120" spans="1:5" x14ac:dyDescent="0.25">
      <c r="A120" s="13">
        <v>7302</v>
      </c>
      <c r="B120" s="13" t="s">
        <v>127</v>
      </c>
      <c r="C120" s="13" t="s">
        <v>127</v>
      </c>
      <c r="D120" s="13" t="s">
        <v>127</v>
      </c>
      <c r="E120" s="13" t="s">
        <v>127</v>
      </c>
    </row>
    <row r="121" spans="1:5" x14ac:dyDescent="0.25">
      <c r="A121" s="13">
        <v>8302</v>
      </c>
      <c r="B121" s="13">
        <v>216</v>
      </c>
      <c r="C121" s="13">
        <v>3475</v>
      </c>
      <c r="D121" s="13" t="s">
        <v>127</v>
      </c>
      <c r="E121" s="13" t="s">
        <v>127</v>
      </c>
    </row>
    <row r="122" spans="1:5" x14ac:dyDescent="0.25">
      <c r="A122" s="13">
        <v>8303</v>
      </c>
      <c r="B122" s="13">
        <v>14608</v>
      </c>
      <c r="C122" s="13">
        <v>12515</v>
      </c>
      <c r="D122" s="13">
        <v>6254</v>
      </c>
      <c r="E122" s="13">
        <v>288</v>
      </c>
    </row>
    <row r="123" spans="1:5" x14ac:dyDescent="0.25">
      <c r="A123" s="13">
        <v>10701</v>
      </c>
      <c r="B123" s="13">
        <v>13405</v>
      </c>
      <c r="C123" s="13">
        <v>20334</v>
      </c>
      <c r="D123" s="13">
        <v>4494</v>
      </c>
      <c r="E123" s="13">
        <v>435</v>
      </c>
    </row>
    <row r="124" spans="1:5" x14ac:dyDescent="0.25">
      <c r="A124" s="13">
        <v>10702</v>
      </c>
      <c r="B124" s="13">
        <v>21617</v>
      </c>
      <c r="C124" s="13">
        <v>22065</v>
      </c>
      <c r="D124" s="13">
        <v>5339</v>
      </c>
      <c r="E124" s="13">
        <v>419</v>
      </c>
    </row>
    <row r="125" spans="1:5" x14ac:dyDescent="0.25">
      <c r="A125" s="13">
        <v>10703</v>
      </c>
      <c r="B125" s="13">
        <v>15163</v>
      </c>
      <c r="C125" s="13">
        <v>20023</v>
      </c>
      <c r="D125" s="13">
        <v>3219</v>
      </c>
      <c r="E125" s="13">
        <v>220</v>
      </c>
    </row>
    <row r="126" spans="1:5" x14ac:dyDescent="0.25">
      <c r="A126" s="13">
        <v>11101</v>
      </c>
      <c r="B126" s="13">
        <v>7766</v>
      </c>
      <c r="C126" s="13">
        <v>6458</v>
      </c>
      <c r="D126" s="13">
        <v>2931</v>
      </c>
      <c r="E126" s="13">
        <v>236</v>
      </c>
    </row>
    <row r="127" spans="1:5" x14ac:dyDescent="0.25">
      <c r="A127" s="13">
        <v>11102</v>
      </c>
      <c r="B127" s="13">
        <v>9076</v>
      </c>
      <c r="C127" s="13">
        <v>7311</v>
      </c>
      <c r="D127" s="13">
        <v>3666</v>
      </c>
      <c r="E127" s="13">
        <v>231</v>
      </c>
    </row>
    <row r="128" spans="1:5" x14ac:dyDescent="0.25">
      <c r="A128" s="13">
        <v>11103</v>
      </c>
      <c r="B128" s="13">
        <v>16380</v>
      </c>
      <c r="C128" s="13">
        <v>17501</v>
      </c>
      <c r="D128" s="13">
        <v>6287</v>
      </c>
      <c r="E128" s="13">
        <v>351</v>
      </c>
    </row>
    <row r="129" spans="1:5" x14ac:dyDescent="0.25">
      <c r="A129" s="13">
        <v>11104</v>
      </c>
      <c r="B129" s="13">
        <v>10282</v>
      </c>
      <c r="C129" s="13">
        <v>8014</v>
      </c>
      <c r="D129" s="13">
        <v>3621</v>
      </c>
      <c r="E129" s="13">
        <v>220</v>
      </c>
    </row>
    <row r="130" spans="1:5" x14ac:dyDescent="0.25">
      <c r="A130" s="13">
        <v>11105</v>
      </c>
      <c r="B130" s="13">
        <v>11653</v>
      </c>
      <c r="C130" s="13">
        <v>11629</v>
      </c>
      <c r="D130" s="13">
        <v>3404</v>
      </c>
      <c r="E130" s="13">
        <v>275</v>
      </c>
    </row>
    <row r="131" spans="1:5" x14ac:dyDescent="0.25">
      <c r="A131" s="13">
        <v>11106</v>
      </c>
      <c r="B131" s="13">
        <v>7891</v>
      </c>
      <c r="C131" s="13">
        <v>8679</v>
      </c>
      <c r="D131" s="13">
        <v>2543</v>
      </c>
      <c r="E131" s="13">
        <v>237</v>
      </c>
    </row>
    <row r="132" spans="1:5" x14ac:dyDescent="0.25">
      <c r="A132" s="13" t="s">
        <v>128</v>
      </c>
      <c r="B132" s="13">
        <v>475</v>
      </c>
      <c r="C132" s="13">
        <v>5638</v>
      </c>
      <c r="D132" s="13">
        <v>152</v>
      </c>
      <c r="E132" s="13" t="s">
        <v>127</v>
      </c>
    </row>
    <row r="133" spans="1:5" x14ac:dyDescent="0.25">
      <c r="A133" s="13" t="s">
        <v>129</v>
      </c>
      <c r="B133" s="13"/>
      <c r="C133" s="13"/>
      <c r="D133" s="13"/>
      <c r="E133" s="13"/>
    </row>
    <row r="134" spans="1:5" x14ac:dyDescent="0.25">
      <c r="A134" s="13"/>
      <c r="B134" s="13"/>
      <c r="C134" s="13"/>
      <c r="D134" s="13"/>
      <c r="E134" s="13"/>
    </row>
    <row r="135" spans="1:5" x14ac:dyDescent="0.25">
      <c r="A135" s="13"/>
      <c r="B135" s="13"/>
      <c r="C135" s="13"/>
      <c r="D135" s="13"/>
      <c r="E135" s="13"/>
    </row>
    <row r="136" spans="1:5" x14ac:dyDescent="0.25">
      <c r="A136" s="14"/>
      <c r="B136" s="38"/>
      <c r="C136" s="38"/>
      <c r="D136" s="38"/>
      <c r="E136" s="38"/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36B4-75CC-4C72-A452-D6053223ACB9}">
  <dimension ref="A1:G31"/>
  <sheetViews>
    <sheetView workbookViewId="0"/>
  </sheetViews>
  <sheetFormatPr defaultRowHeight="15" x14ac:dyDescent="0.25"/>
  <cols>
    <col min="1" max="1" width="20.42578125" customWidth="1"/>
    <col min="2" max="2" width="13.85546875" customWidth="1"/>
    <col min="3" max="3" width="33.85546875" bestFit="1" customWidth="1"/>
    <col min="4" max="5" width="33.85546875" customWidth="1"/>
    <col min="6" max="6" width="15.7109375" customWidth="1"/>
    <col min="7" max="7" width="33.85546875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5"/>
      <c r="G1" s="15"/>
    </row>
    <row r="2" spans="1:7" x14ac:dyDescent="0.25">
      <c r="A2" s="5">
        <v>2022</v>
      </c>
      <c r="B2" s="27" t="s">
        <v>1</v>
      </c>
      <c r="C2" s="28"/>
      <c r="D2" s="28"/>
      <c r="E2" s="28"/>
      <c r="F2" s="28"/>
      <c r="G2" s="29"/>
    </row>
    <row r="3" spans="1:7" ht="45" x14ac:dyDescent="0.25">
      <c r="A3" s="11" t="s">
        <v>2</v>
      </c>
      <c r="B3" s="12" t="s">
        <v>3</v>
      </c>
      <c r="C3" s="12" t="s">
        <v>169</v>
      </c>
      <c r="D3" s="12" t="s">
        <v>170</v>
      </c>
      <c r="E3" s="12" t="s">
        <v>171</v>
      </c>
      <c r="F3" s="12" t="s">
        <v>5</v>
      </c>
      <c r="G3" s="12" t="s">
        <v>172</v>
      </c>
    </row>
    <row r="4" spans="1:7" x14ac:dyDescent="0.25">
      <c r="A4" s="8" t="s">
        <v>135</v>
      </c>
      <c r="B4" s="9">
        <v>14527</v>
      </c>
      <c r="C4" s="9">
        <f t="shared" ref="C4:C29" si="0">D4+E4</f>
        <v>10131</v>
      </c>
      <c r="D4" s="9">
        <v>0</v>
      </c>
      <c r="E4" s="39">
        <v>10131</v>
      </c>
      <c r="F4" s="9">
        <v>1535</v>
      </c>
      <c r="G4" s="18">
        <v>283</v>
      </c>
    </row>
    <row r="5" spans="1:7" x14ac:dyDescent="0.25">
      <c r="A5" s="7" t="s">
        <v>142</v>
      </c>
      <c r="B5" s="9">
        <v>1741</v>
      </c>
      <c r="C5" s="9">
        <f t="shared" si="0"/>
        <v>2021</v>
      </c>
      <c r="D5" s="9">
        <v>0</v>
      </c>
      <c r="E5" s="39">
        <v>2021</v>
      </c>
      <c r="F5" s="9">
        <v>363</v>
      </c>
      <c r="G5" s="17" t="s">
        <v>131</v>
      </c>
    </row>
    <row r="6" spans="1:7" x14ac:dyDescent="0.25">
      <c r="A6" s="7" t="s">
        <v>134</v>
      </c>
      <c r="B6" s="9">
        <v>1265</v>
      </c>
      <c r="C6" s="9">
        <f t="shared" si="0"/>
        <v>1347.5</v>
      </c>
      <c r="D6" s="9">
        <v>0</v>
      </c>
      <c r="E6" s="39">
        <v>1347.5</v>
      </c>
      <c r="F6" s="9">
        <v>203</v>
      </c>
      <c r="G6" s="17" t="s">
        <v>131</v>
      </c>
    </row>
    <row r="7" spans="1:7" x14ac:dyDescent="0.25">
      <c r="A7" s="7" t="s">
        <v>137</v>
      </c>
      <c r="B7" s="9">
        <v>1369</v>
      </c>
      <c r="C7" s="9">
        <f t="shared" si="0"/>
        <v>1778.5</v>
      </c>
      <c r="D7" s="9">
        <v>0</v>
      </c>
      <c r="E7" s="39">
        <v>1778.5</v>
      </c>
      <c r="F7" s="9">
        <v>433</v>
      </c>
      <c r="G7" s="17" t="s">
        <v>131</v>
      </c>
    </row>
    <row r="8" spans="1:7" x14ac:dyDescent="0.25">
      <c r="A8" s="7" t="s">
        <v>143</v>
      </c>
      <c r="B8" s="9">
        <v>13640</v>
      </c>
      <c r="C8" s="9">
        <f t="shared" si="0"/>
        <v>17653</v>
      </c>
      <c r="D8" s="9">
        <v>13588</v>
      </c>
      <c r="E8" s="39">
        <v>4065</v>
      </c>
      <c r="F8" s="9">
        <v>2733</v>
      </c>
      <c r="G8" s="40">
        <v>665</v>
      </c>
    </row>
    <row r="9" spans="1:7" x14ac:dyDescent="0.25">
      <c r="A9" s="7" t="s">
        <v>151</v>
      </c>
      <c r="B9" s="9">
        <v>11933</v>
      </c>
      <c r="C9" s="9">
        <f t="shared" si="0"/>
        <v>11546</v>
      </c>
      <c r="D9" s="9">
        <v>3646</v>
      </c>
      <c r="E9" s="39">
        <v>7900</v>
      </c>
      <c r="F9" s="9">
        <v>1913</v>
      </c>
      <c r="G9" s="41">
        <v>468.5</v>
      </c>
    </row>
    <row r="10" spans="1:7" x14ac:dyDescent="0.25">
      <c r="A10" s="7" t="s">
        <v>153</v>
      </c>
      <c r="B10" s="9">
        <v>9416</v>
      </c>
      <c r="C10" s="9">
        <f t="shared" si="0"/>
        <v>12589.5</v>
      </c>
      <c r="D10" s="9">
        <v>9234</v>
      </c>
      <c r="E10" s="39">
        <v>3355.5</v>
      </c>
      <c r="F10" s="9">
        <v>1710</v>
      </c>
      <c r="G10" s="41">
        <v>494.5</v>
      </c>
    </row>
    <row r="11" spans="1:7" x14ac:dyDescent="0.25">
      <c r="A11" s="7" t="s">
        <v>136</v>
      </c>
      <c r="B11" s="9">
        <v>8372</v>
      </c>
      <c r="C11" s="9">
        <f t="shared" si="0"/>
        <v>6895.5</v>
      </c>
      <c r="D11" s="9">
        <v>5294</v>
      </c>
      <c r="E11" s="39">
        <v>1601.5</v>
      </c>
      <c r="F11" s="9">
        <v>623</v>
      </c>
      <c r="G11" s="41">
        <v>269</v>
      </c>
    </row>
    <row r="12" spans="1:7" x14ac:dyDescent="0.25">
      <c r="A12" s="7" t="s">
        <v>150</v>
      </c>
      <c r="B12" s="9">
        <v>12043</v>
      </c>
      <c r="C12" s="9">
        <f t="shared" si="0"/>
        <v>13761.5</v>
      </c>
      <c r="D12" s="9">
        <v>9757</v>
      </c>
      <c r="E12" s="39">
        <v>4004.5</v>
      </c>
      <c r="F12" s="9">
        <v>1607</v>
      </c>
      <c r="G12" s="41">
        <v>494</v>
      </c>
    </row>
    <row r="13" spans="1:7" x14ac:dyDescent="0.25">
      <c r="A13" s="7" t="s">
        <v>146</v>
      </c>
      <c r="B13" s="9">
        <v>17974</v>
      </c>
      <c r="C13" s="9">
        <f t="shared" si="0"/>
        <v>17760.5</v>
      </c>
      <c r="D13" s="9">
        <v>11758</v>
      </c>
      <c r="E13" s="39">
        <v>6002.5</v>
      </c>
      <c r="F13" s="9">
        <v>2290</v>
      </c>
      <c r="G13" s="41">
        <v>710</v>
      </c>
    </row>
    <row r="14" spans="1:7" x14ac:dyDescent="0.25">
      <c r="A14" s="7" t="s">
        <v>156</v>
      </c>
      <c r="B14" s="9">
        <v>7927</v>
      </c>
      <c r="C14" s="9">
        <f t="shared" si="0"/>
        <v>10296.5</v>
      </c>
      <c r="D14" s="9">
        <v>5065</v>
      </c>
      <c r="E14" s="39">
        <v>5231.5</v>
      </c>
      <c r="F14" s="9">
        <v>1194</v>
      </c>
      <c r="G14" s="41">
        <v>473</v>
      </c>
    </row>
    <row r="15" spans="1:7" x14ac:dyDescent="0.25">
      <c r="A15" s="7" t="s">
        <v>144</v>
      </c>
      <c r="B15" s="9">
        <v>6407</v>
      </c>
      <c r="C15" s="9">
        <f t="shared" si="0"/>
        <v>5988.5</v>
      </c>
      <c r="D15" s="9">
        <v>4453</v>
      </c>
      <c r="E15" s="39">
        <v>1535.5</v>
      </c>
      <c r="F15" s="9">
        <v>609</v>
      </c>
      <c r="G15" s="41">
        <v>242.5</v>
      </c>
    </row>
    <row r="16" spans="1:7" x14ac:dyDescent="0.25">
      <c r="A16" s="7" t="s">
        <v>132</v>
      </c>
      <c r="B16" s="9">
        <v>7215</v>
      </c>
      <c r="C16" s="9">
        <f t="shared" si="0"/>
        <v>7368</v>
      </c>
      <c r="D16" s="9">
        <v>4592</v>
      </c>
      <c r="E16" s="39">
        <v>2776</v>
      </c>
      <c r="F16" s="9">
        <v>948</v>
      </c>
      <c r="G16" s="41">
        <v>258.5</v>
      </c>
    </row>
    <row r="17" spans="1:7" x14ac:dyDescent="0.25">
      <c r="A17" s="7" t="s">
        <v>133</v>
      </c>
      <c r="B17" s="9">
        <v>10248</v>
      </c>
      <c r="C17" s="9">
        <f t="shared" si="0"/>
        <v>8120.5</v>
      </c>
      <c r="D17" s="9">
        <v>5247</v>
      </c>
      <c r="E17" s="39">
        <v>2873.5</v>
      </c>
      <c r="F17" s="9">
        <v>985</v>
      </c>
      <c r="G17" s="41">
        <v>163</v>
      </c>
    </row>
    <row r="18" spans="1:7" x14ac:dyDescent="0.25">
      <c r="A18" s="7" t="s">
        <v>130</v>
      </c>
      <c r="B18" s="9">
        <v>4224</v>
      </c>
      <c r="C18" s="9">
        <f t="shared" si="0"/>
        <v>4436</v>
      </c>
      <c r="D18" s="9">
        <v>3769</v>
      </c>
      <c r="E18" s="39">
        <v>667</v>
      </c>
      <c r="F18" s="9">
        <v>406</v>
      </c>
      <c r="G18" s="41">
        <v>128.5</v>
      </c>
    </row>
    <row r="19" spans="1:7" x14ac:dyDescent="0.25">
      <c r="A19" s="7" t="s">
        <v>141</v>
      </c>
      <c r="B19" s="9">
        <v>10864</v>
      </c>
      <c r="C19" s="9">
        <f t="shared" si="0"/>
        <v>8018</v>
      </c>
      <c r="D19" s="9">
        <v>3730</v>
      </c>
      <c r="E19" s="39">
        <v>4288</v>
      </c>
      <c r="F19" s="9">
        <v>820</v>
      </c>
      <c r="G19" s="41">
        <v>375.5</v>
      </c>
    </row>
    <row r="20" spans="1:7" x14ac:dyDescent="0.25">
      <c r="A20" s="7" t="s">
        <v>154</v>
      </c>
      <c r="B20" s="9">
        <v>17439</v>
      </c>
      <c r="C20" s="9">
        <f t="shared" si="0"/>
        <v>27554.5</v>
      </c>
      <c r="D20" s="9">
        <v>16199</v>
      </c>
      <c r="E20" s="39">
        <v>11355.5</v>
      </c>
      <c r="F20" s="9">
        <v>2549</v>
      </c>
      <c r="G20" s="41">
        <v>922</v>
      </c>
    </row>
    <row r="21" spans="1:7" x14ac:dyDescent="0.25">
      <c r="A21" s="7" t="s">
        <v>139</v>
      </c>
      <c r="B21" s="9">
        <v>11428</v>
      </c>
      <c r="C21" s="9">
        <f t="shared" si="0"/>
        <v>12997</v>
      </c>
      <c r="D21" s="9">
        <v>7011</v>
      </c>
      <c r="E21" s="39">
        <v>5986</v>
      </c>
      <c r="F21" s="9">
        <v>1503</v>
      </c>
      <c r="G21" s="41">
        <v>471</v>
      </c>
    </row>
    <row r="22" spans="1:7" x14ac:dyDescent="0.25">
      <c r="A22" s="7" t="s">
        <v>145</v>
      </c>
      <c r="B22" s="9">
        <v>12689</v>
      </c>
      <c r="C22" s="9">
        <f t="shared" si="0"/>
        <v>15024.5</v>
      </c>
      <c r="D22" s="9">
        <v>9996</v>
      </c>
      <c r="E22" s="39">
        <v>5028.5</v>
      </c>
      <c r="F22" s="9">
        <v>1976</v>
      </c>
      <c r="G22" s="41">
        <v>524</v>
      </c>
    </row>
    <row r="23" spans="1:7" x14ac:dyDescent="0.25">
      <c r="A23" s="7" t="s">
        <v>138</v>
      </c>
      <c r="B23" s="9">
        <v>22330</v>
      </c>
      <c r="C23" s="9">
        <f t="shared" si="0"/>
        <v>21244.5</v>
      </c>
      <c r="D23" s="9">
        <v>12329</v>
      </c>
      <c r="E23" s="39">
        <v>8915.5</v>
      </c>
      <c r="F23" s="9">
        <v>1447</v>
      </c>
      <c r="G23" s="41">
        <v>435.5</v>
      </c>
    </row>
    <row r="24" spans="1:7" x14ac:dyDescent="0.25">
      <c r="A24" s="7" t="s">
        <v>140</v>
      </c>
      <c r="B24" s="9">
        <v>22020</v>
      </c>
      <c r="C24" s="9">
        <f t="shared" si="0"/>
        <v>28905</v>
      </c>
      <c r="D24" s="9">
        <v>20478</v>
      </c>
      <c r="E24" s="39">
        <v>8427</v>
      </c>
      <c r="F24" s="9">
        <v>2067</v>
      </c>
      <c r="G24" s="41">
        <v>832</v>
      </c>
    </row>
    <row r="25" spans="1:7" x14ac:dyDescent="0.25">
      <c r="A25" s="7" t="s">
        <v>147</v>
      </c>
      <c r="B25" s="9">
        <v>15584</v>
      </c>
      <c r="C25" s="9">
        <f t="shared" si="0"/>
        <v>23731</v>
      </c>
      <c r="D25" s="9">
        <v>19948</v>
      </c>
      <c r="E25" s="39">
        <v>3783</v>
      </c>
      <c r="F25" s="9">
        <v>3369</v>
      </c>
      <c r="G25" s="41">
        <v>983.5</v>
      </c>
    </row>
    <row r="26" spans="1:7" x14ac:dyDescent="0.25">
      <c r="A26" s="7" t="s">
        <v>152</v>
      </c>
      <c r="B26" s="9">
        <v>12984</v>
      </c>
      <c r="C26" s="9">
        <f t="shared" si="0"/>
        <v>16368.5</v>
      </c>
      <c r="D26" s="9">
        <v>11900</v>
      </c>
      <c r="E26" s="39">
        <v>4468.5</v>
      </c>
      <c r="F26" s="9">
        <v>1844</v>
      </c>
      <c r="G26" s="41">
        <v>726</v>
      </c>
    </row>
    <row r="27" spans="1:7" x14ac:dyDescent="0.25">
      <c r="A27" s="7" t="s">
        <v>148</v>
      </c>
      <c r="B27" s="9">
        <v>5682</v>
      </c>
      <c r="C27" s="9">
        <f t="shared" si="0"/>
        <v>10538</v>
      </c>
      <c r="D27" s="9">
        <v>9337</v>
      </c>
      <c r="E27" s="39">
        <v>1201</v>
      </c>
      <c r="F27" s="9">
        <v>1322</v>
      </c>
      <c r="G27" s="41">
        <v>633.5</v>
      </c>
    </row>
    <row r="28" spans="1:7" x14ac:dyDescent="0.25">
      <c r="A28" s="7" t="s">
        <v>155</v>
      </c>
      <c r="B28" s="9">
        <v>19092</v>
      </c>
      <c r="C28" s="9">
        <f t="shared" si="0"/>
        <v>31897.5</v>
      </c>
      <c r="D28" s="9">
        <v>21321</v>
      </c>
      <c r="E28" s="39">
        <v>10576.5</v>
      </c>
      <c r="F28" s="9">
        <v>3390</v>
      </c>
      <c r="G28" s="9">
        <v>1342</v>
      </c>
    </row>
    <row r="29" spans="1:7" x14ac:dyDescent="0.25">
      <c r="A29" s="7" t="s">
        <v>149</v>
      </c>
      <c r="B29" s="9">
        <v>15133</v>
      </c>
      <c r="C29" s="9">
        <f t="shared" si="0"/>
        <v>20026.5</v>
      </c>
      <c r="D29" s="9">
        <v>16638</v>
      </c>
      <c r="E29" s="39">
        <v>3388.5</v>
      </c>
      <c r="F29" s="9">
        <v>2278</v>
      </c>
      <c r="G29" s="41">
        <v>954</v>
      </c>
    </row>
    <row r="30" spans="1:7" x14ac:dyDescent="0.25">
      <c r="C30" s="17"/>
      <c r="D30" s="42"/>
      <c r="E30" s="42"/>
      <c r="G30" s="18"/>
    </row>
    <row r="31" spans="1:7" ht="46.5" customHeight="1" x14ac:dyDescent="0.25">
      <c r="A31" s="43" t="s">
        <v>173</v>
      </c>
      <c r="B31" s="44"/>
      <c r="C31" s="44"/>
      <c r="D31" s="44"/>
      <c r="E31" s="44"/>
      <c r="F31" s="44"/>
      <c r="G31" s="44"/>
    </row>
  </sheetData>
  <mergeCells count="2">
    <mergeCell ref="B2:G2"/>
    <mergeCell ref="A31:G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D7B7-9CB6-4F7B-A3FB-FBB51ACF002E}">
  <dimension ref="A1:G203"/>
  <sheetViews>
    <sheetView zoomScaleNormal="100" workbookViewId="0">
      <selection activeCell="B3" sqref="B3:E3"/>
    </sheetView>
  </sheetViews>
  <sheetFormatPr defaultRowHeight="15" x14ac:dyDescent="0.25"/>
  <cols>
    <col min="1" max="1" width="9.5703125" bestFit="1" customWidth="1"/>
    <col min="2" max="3" width="33.85546875" style="4" bestFit="1" customWidth="1"/>
    <col min="4" max="4" width="16.42578125" style="4" customWidth="1"/>
    <col min="5" max="5" width="13.85546875" style="4" customWidth="1"/>
  </cols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s="15" t="s">
        <v>157</v>
      </c>
      <c r="B2" s="15"/>
      <c r="C2" s="15"/>
      <c r="D2" s="15"/>
      <c r="E2" s="15"/>
    </row>
    <row r="3" spans="1:5" x14ac:dyDescent="0.25">
      <c r="A3" s="5">
        <v>2022</v>
      </c>
      <c r="B3" s="27" t="s">
        <v>174</v>
      </c>
      <c r="C3" s="28"/>
      <c r="D3" s="28"/>
      <c r="E3" s="29"/>
    </row>
    <row r="4" spans="1:5" s="1" customFormat="1" ht="30" x14ac:dyDescent="0.25">
      <c r="A4" s="11" t="s">
        <v>2</v>
      </c>
      <c r="B4" s="12" t="s">
        <v>3</v>
      </c>
      <c r="C4" s="12" t="s">
        <v>4</v>
      </c>
      <c r="D4" s="12" t="s">
        <v>175</v>
      </c>
      <c r="E4" s="12" t="s">
        <v>176</v>
      </c>
    </row>
    <row r="5" spans="1:5" x14ac:dyDescent="0.25">
      <c r="A5">
        <v>1901</v>
      </c>
      <c r="B5" s="4">
        <v>1935.19</v>
      </c>
      <c r="C5" s="4">
        <v>2586.5</v>
      </c>
      <c r="D5" s="3"/>
      <c r="E5" s="3"/>
    </row>
    <row r="6" spans="1:5" x14ac:dyDescent="0.25">
      <c r="A6">
        <v>1907</v>
      </c>
      <c r="B6" s="4">
        <v>9162.94</v>
      </c>
      <c r="C6" s="4">
        <v>10937.5</v>
      </c>
      <c r="D6" s="3"/>
      <c r="E6" s="3"/>
    </row>
    <row r="7" spans="1:5" x14ac:dyDescent="0.25">
      <c r="A7">
        <v>2500</v>
      </c>
      <c r="B7" s="4">
        <v>17663.18</v>
      </c>
      <c r="C7" s="4">
        <v>15467</v>
      </c>
      <c r="D7" s="3"/>
      <c r="E7" s="3"/>
    </row>
    <row r="8" spans="1:5" x14ac:dyDescent="0.25">
      <c r="A8">
        <v>2901</v>
      </c>
      <c r="B8" s="4">
        <v>20353.98</v>
      </c>
      <c r="C8" s="4">
        <v>22774</v>
      </c>
      <c r="D8" s="3"/>
      <c r="E8" s="3"/>
    </row>
    <row r="9" spans="1:5" x14ac:dyDescent="0.25">
      <c r="A9">
        <v>2902</v>
      </c>
      <c r="B9" s="4">
        <v>7324.54</v>
      </c>
      <c r="C9" s="4">
        <v>11461.5</v>
      </c>
      <c r="D9" s="3"/>
      <c r="E9" s="3"/>
    </row>
    <row r="10" spans="1:5" x14ac:dyDescent="0.25">
      <c r="A10">
        <v>2904</v>
      </c>
      <c r="B10" s="4">
        <v>2614.14</v>
      </c>
      <c r="C10" s="4">
        <v>2903</v>
      </c>
      <c r="D10" s="3"/>
      <c r="E10" s="3"/>
    </row>
    <row r="11" spans="1:5" x14ac:dyDescent="0.25">
      <c r="A11">
        <v>2905</v>
      </c>
      <c r="B11" s="4">
        <v>13136.71</v>
      </c>
      <c r="C11" s="4">
        <v>15031</v>
      </c>
      <c r="D11" s="3"/>
      <c r="E11" s="3"/>
    </row>
    <row r="12" spans="1:5" x14ac:dyDescent="0.25">
      <c r="A12">
        <v>3100</v>
      </c>
      <c r="B12" s="4">
        <v>12311.1</v>
      </c>
      <c r="C12" s="4">
        <v>17136.5</v>
      </c>
      <c r="D12" s="3"/>
      <c r="E12" s="3"/>
    </row>
    <row r="13" spans="1:5" x14ac:dyDescent="0.25">
      <c r="A13">
        <v>3701</v>
      </c>
      <c r="B13" s="4">
        <v>6924.17</v>
      </c>
      <c r="C13" s="4">
        <v>8173.5</v>
      </c>
      <c r="D13" s="3"/>
      <c r="E13" s="3"/>
    </row>
    <row r="14" spans="1:5" x14ac:dyDescent="0.25">
      <c r="A14">
        <v>3702</v>
      </c>
      <c r="B14" s="4">
        <v>13403.86</v>
      </c>
      <c r="C14" s="4">
        <v>13259.5</v>
      </c>
      <c r="D14" s="3"/>
      <c r="E14" s="3"/>
    </row>
    <row r="15" spans="1:5" x14ac:dyDescent="0.25">
      <c r="A15">
        <v>3703</v>
      </c>
      <c r="B15" s="4">
        <v>18803.22</v>
      </c>
      <c r="C15" s="4">
        <v>25393.5</v>
      </c>
      <c r="D15" s="3"/>
      <c r="E15" s="3"/>
    </row>
    <row r="16" spans="1:5" x14ac:dyDescent="0.25">
      <c r="A16">
        <v>3704</v>
      </c>
      <c r="B16" s="4">
        <v>19723.93</v>
      </c>
      <c r="C16" s="4">
        <v>24325</v>
      </c>
      <c r="D16" s="3"/>
      <c r="E16" s="3"/>
    </row>
    <row r="17" spans="1:5" x14ac:dyDescent="0.25">
      <c r="A17">
        <v>3705</v>
      </c>
      <c r="B17" s="4">
        <v>10258.09</v>
      </c>
      <c r="C17" s="4">
        <v>9584</v>
      </c>
      <c r="D17" s="3"/>
      <c r="E17" s="3"/>
    </row>
    <row r="18" spans="1:5" x14ac:dyDescent="0.25">
      <c r="A18">
        <v>3706</v>
      </c>
      <c r="B18" s="4">
        <v>9577.9699999999993</v>
      </c>
      <c r="C18" s="4">
        <v>9991.5</v>
      </c>
      <c r="D18" s="3"/>
      <c r="E18" s="3"/>
    </row>
    <row r="19" spans="1:5" x14ac:dyDescent="0.25">
      <c r="A19">
        <v>3707</v>
      </c>
      <c r="B19" s="4">
        <v>11078.61</v>
      </c>
      <c r="C19" s="4">
        <v>14068.5</v>
      </c>
      <c r="D19" s="3"/>
      <c r="E19" s="3"/>
    </row>
    <row r="20" spans="1:5" x14ac:dyDescent="0.25">
      <c r="A20">
        <v>3708</v>
      </c>
      <c r="B20" s="4">
        <v>13485.74</v>
      </c>
      <c r="C20" s="4">
        <v>12985</v>
      </c>
      <c r="D20" s="3"/>
      <c r="E20" s="3"/>
    </row>
    <row r="21" spans="1:5" x14ac:dyDescent="0.25">
      <c r="A21">
        <v>3709</v>
      </c>
      <c r="B21" s="4">
        <v>4959.25</v>
      </c>
      <c r="C21" s="4">
        <v>5322.5</v>
      </c>
      <c r="D21" s="3"/>
      <c r="E21" s="3"/>
    </row>
    <row r="22" spans="1:5" x14ac:dyDescent="0.25">
      <c r="A22">
        <v>3710</v>
      </c>
      <c r="B22" s="4">
        <v>13744.02</v>
      </c>
      <c r="C22" s="4">
        <v>18578.5</v>
      </c>
      <c r="D22" s="3"/>
      <c r="E22" s="3"/>
    </row>
    <row r="23" spans="1:5" x14ac:dyDescent="0.25">
      <c r="A23">
        <v>3711</v>
      </c>
      <c r="B23" s="4">
        <v>10323.629999999999</v>
      </c>
      <c r="C23" s="4">
        <v>11165</v>
      </c>
      <c r="D23" s="3"/>
      <c r="E23" s="3"/>
    </row>
    <row r="24" spans="1:5" x14ac:dyDescent="0.25">
      <c r="A24">
        <v>3712</v>
      </c>
      <c r="B24" s="4">
        <v>13617.43</v>
      </c>
      <c r="C24" s="4">
        <v>18166.5</v>
      </c>
      <c r="D24" s="3"/>
      <c r="E24" s="3"/>
    </row>
    <row r="25" spans="1:5" x14ac:dyDescent="0.25">
      <c r="A25">
        <v>3713</v>
      </c>
      <c r="B25" s="4">
        <v>6954.01</v>
      </c>
      <c r="C25" s="4">
        <v>9469.5</v>
      </c>
      <c r="D25" s="3"/>
      <c r="E25" s="3"/>
    </row>
    <row r="26" spans="1:5" x14ac:dyDescent="0.25">
      <c r="A26">
        <v>3714</v>
      </c>
      <c r="B26" s="4">
        <v>7489.58</v>
      </c>
      <c r="C26" s="4">
        <v>8420.5</v>
      </c>
      <c r="D26" s="3"/>
      <c r="E26" s="3"/>
    </row>
    <row r="27" spans="1:5" x14ac:dyDescent="0.25">
      <c r="A27">
        <v>3715</v>
      </c>
      <c r="B27" s="4">
        <v>8070.61</v>
      </c>
      <c r="C27" s="4">
        <v>11584</v>
      </c>
      <c r="D27" s="3"/>
      <c r="E27" s="3"/>
    </row>
    <row r="28" spans="1:5" x14ac:dyDescent="0.25">
      <c r="A28">
        <v>3716</v>
      </c>
      <c r="B28" s="4">
        <v>7204.98</v>
      </c>
      <c r="C28" s="4">
        <v>13365.5</v>
      </c>
      <c r="D28" s="3"/>
      <c r="E28" s="3"/>
    </row>
    <row r="29" spans="1:5" x14ac:dyDescent="0.25">
      <c r="A29">
        <v>3717</v>
      </c>
      <c r="B29" s="4">
        <v>10905.62</v>
      </c>
      <c r="C29" s="4">
        <v>15238</v>
      </c>
      <c r="D29" s="3"/>
      <c r="E29" s="3"/>
    </row>
    <row r="30" spans="1:5" x14ac:dyDescent="0.25">
      <c r="A30">
        <v>3718</v>
      </c>
      <c r="B30" s="4">
        <v>10699.22</v>
      </c>
      <c r="C30" s="4">
        <v>8133.5</v>
      </c>
      <c r="D30" s="3"/>
      <c r="E30" s="3"/>
    </row>
    <row r="31" spans="1:5" x14ac:dyDescent="0.25">
      <c r="A31">
        <v>3719</v>
      </c>
      <c r="B31" s="4">
        <v>19697.34</v>
      </c>
      <c r="C31" s="4">
        <v>19516.5</v>
      </c>
      <c r="D31" s="3"/>
      <c r="E31" s="3"/>
    </row>
    <row r="32" spans="1:5" x14ac:dyDescent="0.25">
      <c r="A32">
        <v>3720</v>
      </c>
      <c r="B32" s="4">
        <v>8166.45</v>
      </c>
      <c r="C32" s="4">
        <v>7307</v>
      </c>
      <c r="D32" s="3"/>
      <c r="E32" s="3"/>
    </row>
    <row r="33" spans="1:5" x14ac:dyDescent="0.25">
      <c r="A33">
        <v>3721</v>
      </c>
      <c r="B33" s="4">
        <v>15948.26</v>
      </c>
      <c r="C33" s="4">
        <v>14783.5</v>
      </c>
      <c r="D33" s="3"/>
      <c r="E33" s="3"/>
    </row>
    <row r="34" spans="1:5" x14ac:dyDescent="0.25">
      <c r="A34">
        <v>3722</v>
      </c>
      <c r="B34" s="4">
        <v>17322.93</v>
      </c>
      <c r="C34" s="4">
        <v>17233</v>
      </c>
      <c r="D34" s="3"/>
      <c r="E34" s="3"/>
    </row>
    <row r="35" spans="1:5" x14ac:dyDescent="0.25">
      <c r="A35">
        <v>3723</v>
      </c>
      <c r="B35" s="4">
        <v>14041.57</v>
      </c>
      <c r="C35" s="4">
        <v>14656</v>
      </c>
      <c r="D35" s="3"/>
      <c r="E35" s="3"/>
    </row>
    <row r="36" spans="1:5" x14ac:dyDescent="0.25">
      <c r="A36">
        <v>3724</v>
      </c>
      <c r="B36" s="4">
        <v>14611.45</v>
      </c>
      <c r="C36" s="4">
        <v>11951</v>
      </c>
      <c r="D36" s="3"/>
      <c r="E36" s="3"/>
    </row>
    <row r="37" spans="1:5" x14ac:dyDescent="0.25">
      <c r="A37">
        <v>3725</v>
      </c>
      <c r="B37" s="4">
        <v>14887.12</v>
      </c>
      <c r="C37" s="4">
        <v>11707</v>
      </c>
      <c r="D37" s="3"/>
      <c r="E37" s="3"/>
    </row>
    <row r="38" spans="1:5" x14ac:dyDescent="0.25">
      <c r="A38">
        <v>3726</v>
      </c>
      <c r="B38" s="4">
        <v>4780.9799999999996</v>
      </c>
      <c r="C38" s="4">
        <v>2547.5</v>
      </c>
      <c r="D38" s="3"/>
      <c r="E38" s="3"/>
    </row>
    <row r="39" spans="1:5" x14ac:dyDescent="0.25">
      <c r="A39">
        <v>3727</v>
      </c>
      <c r="B39" s="4">
        <v>8603.51</v>
      </c>
      <c r="C39" s="4">
        <v>4754</v>
      </c>
      <c r="D39" s="3"/>
      <c r="E39" s="3"/>
    </row>
    <row r="40" spans="1:5" x14ac:dyDescent="0.25">
      <c r="A40">
        <v>3728</v>
      </c>
      <c r="B40" s="4">
        <v>8635.3700000000008</v>
      </c>
      <c r="C40" s="4">
        <v>5593</v>
      </c>
      <c r="D40" s="3"/>
      <c r="E40" s="3"/>
    </row>
    <row r="41" spans="1:5" x14ac:dyDescent="0.25">
      <c r="A41">
        <v>3729</v>
      </c>
      <c r="B41" s="4">
        <v>14855.73</v>
      </c>
      <c r="C41" s="4">
        <v>7570.5</v>
      </c>
      <c r="D41" s="3"/>
      <c r="E41" s="3"/>
    </row>
    <row r="42" spans="1:5" x14ac:dyDescent="0.25">
      <c r="A42">
        <v>3730</v>
      </c>
      <c r="B42" s="4">
        <v>17597.509999999998</v>
      </c>
      <c r="C42" s="4">
        <v>10992</v>
      </c>
      <c r="D42" s="3"/>
      <c r="E42" s="3"/>
    </row>
    <row r="43" spans="1:5" x14ac:dyDescent="0.25">
      <c r="A43">
        <v>3731</v>
      </c>
      <c r="B43" s="4">
        <v>11012.52</v>
      </c>
      <c r="C43" s="4">
        <v>6945.5</v>
      </c>
      <c r="D43" s="3"/>
      <c r="E43" s="3"/>
    </row>
    <row r="44" spans="1:5" x14ac:dyDescent="0.25">
      <c r="A44">
        <v>3732</v>
      </c>
      <c r="B44" s="4">
        <v>19719.009999999998</v>
      </c>
      <c r="C44" s="4">
        <v>17433.5</v>
      </c>
      <c r="D44" s="3"/>
      <c r="E44" s="3"/>
    </row>
    <row r="45" spans="1:5" x14ac:dyDescent="0.25">
      <c r="A45">
        <v>3733</v>
      </c>
      <c r="B45" s="4">
        <v>10531.09</v>
      </c>
      <c r="C45" s="4">
        <v>9473</v>
      </c>
      <c r="D45" s="3"/>
      <c r="E45" s="3"/>
    </row>
    <row r="46" spans="1:5" x14ac:dyDescent="0.25">
      <c r="A46">
        <v>3734</v>
      </c>
      <c r="B46" s="4">
        <v>19732.73</v>
      </c>
      <c r="C46" s="4">
        <v>16340</v>
      </c>
      <c r="D46" s="3"/>
      <c r="E46" s="3"/>
    </row>
    <row r="47" spans="1:5" x14ac:dyDescent="0.25">
      <c r="A47">
        <v>3735</v>
      </c>
      <c r="B47" s="4">
        <v>17479.46</v>
      </c>
      <c r="C47" s="4">
        <v>16981</v>
      </c>
      <c r="D47" s="3"/>
      <c r="E47" s="3"/>
    </row>
    <row r="48" spans="1:5" x14ac:dyDescent="0.25">
      <c r="A48">
        <v>3736</v>
      </c>
      <c r="B48" s="4">
        <v>10036.69</v>
      </c>
      <c r="C48" s="4">
        <v>11248.5</v>
      </c>
      <c r="D48" s="3"/>
      <c r="E48" s="3"/>
    </row>
    <row r="49" spans="1:5" x14ac:dyDescent="0.25">
      <c r="A49">
        <v>3737</v>
      </c>
      <c r="B49" s="4">
        <v>14309.15</v>
      </c>
      <c r="C49" s="4">
        <v>15666.5</v>
      </c>
      <c r="D49" s="3"/>
      <c r="E49" s="3"/>
    </row>
    <row r="50" spans="1:5" x14ac:dyDescent="0.25">
      <c r="A50">
        <v>3738</v>
      </c>
      <c r="B50" s="4">
        <v>14518.76</v>
      </c>
      <c r="C50" s="4">
        <v>18803</v>
      </c>
      <c r="D50" s="3"/>
      <c r="E50" s="3"/>
    </row>
    <row r="51" spans="1:5" x14ac:dyDescent="0.25">
      <c r="A51">
        <v>3739</v>
      </c>
      <c r="B51" s="4">
        <v>12082.97</v>
      </c>
      <c r="C51" s="4">
        <v>16000</v>
      </c>
      <c r="D51" s="3"/>
      <c r="E51" s="3"/>
    </row>
    <row r="52" spans="1:5" x14ac:dyDescent="0.25">
      <c r="A52">
        <v>3740</v>
      </c>
      <c r="B52" s="4">
        <v>9024.75</v>
      </c>
      <c r="C52" s="4">
        <v>15853</v>
      </c>
      <c r="D52" s="3"/>
      <c r="E52" s="3"/>
    </row>
    <row r="53" spans="1:5" x14ac:dyDescent="0.25">
      <c r="A53">
        <v>3741</v>
      </c>
      <c r="B53" s="4">
        <v>14406.33</v>
      </c>
      <c r="C53" s="4">
        <v>21197.5</v>
      </c>
      <c r="D53" s="3"/>
      <c r="E53" s="3"/>
    </row>
    <row r="54" spans="1:5" x14ac:dyDescent="0.25">
      <c r="A54">
        <v>3742</v>
      </c>
      <c r="B54" s="4">
        <v>12086.1</v>
      </c>
      <c r="C54" s="4">
        <v>18695</v>
      </c>
      <c r="D54" s="3"/>
      <c r="E54" s="3"/>
    </row>
    <row r="55" spans="1:5" x14ac:dyDescent="0.25">
      <c r="A55">
        <v>3743</v>
      </c>
      <c r="B55" s="4">
        <v>11236.06</v>
      </c>
      <c r="C55" s="4">
        <v>17865.5</v>
      </c>
      <c r="D55" s="3"/>
      <c r="E55" s="3"/>
    </row>
    <row r="56" spans="1:5" x14ac:dyDescent="0.25">
      <c r="A56">
        <v>3744</v>
      </c>
      <c r="B56" s="4">
        <v>15417.29</v>
      </c>
      <c r="C56" s="4">
        <v>16260</v>
      </c>
      <c r="D56" s="3"/>
      <c r="E56" s="3"/>
    </row>
    <row r="57" spans="1:5" x14ac:dyDescent="0.25">
      <c r="A57">
        <v>3745</v>
      </c>
      <c r="B57" s="4">
        <v>13953.1</v>
      </c>
      <c r="C57" s="4">
        <v>16485.5</v>
      </c>
      <c r="D57" s="3"/>
      <c r="E57" s="3"/>
    </row>
    <row r="58" spans="1:5" x14ac:dyDescent="0.25">
      <c r="A58">
        <v>3746</v>
      </c>
      <c r="B58" s="4">
        <v>14772.11</v>
      </c>
      <c r="C58" s="4">
        <v>12398</v>
      </c>
      <c r="D58" s="3"/>
      <c r="E58" s="3"/>
    </row>
    <row r="59" spans="1:5" x14ac:dyDescent="0.25">
      <c r="A59">
        <v>3747</v>
      </c>
      <c r="B59" s="4">
        <v>19896.36</v>
      </c>
      <c r="C59" s="4">
        <v>23512.5</v>
      </c>
      <c r="D59" s="3"/>
      <c r="E59" s="3"/>
    </row>
    <row r="60" spans="1:5" x14ac:dyDescent="0.25">
      <c r="A60">
        <v>3748</v>
      </c>
      <c r="B60" s="4">
        <v>12978.67</v>
      </c>
      <c r="C60" s="4">
        <v>7156</v>
      </c>
      <c r="D60" s="3"/>
      <c r="E60" s="3"/>
    </row>
    <row r="61" spans="1:5" x14ac:dyDescent="0.25">
      <c r="A61">
        <v>3749</v>
      </c>
      <c r="B61" s="4">
        <v>12529.5</v>
      </c>
      <c r="C61" s="4">
        <v>15592</v>
      </c>
      <c r="D61" s="3"/>
      <c r="E61" s="3"/>
    </row>
    <row r="62" spans="1:5" x14ac:dyDescent="0.25">
      <c r="A62">
        <v>3750</v>
      </c>
      <c r="B62" s="4">
        <v>20740.169999999998</v>
      </c>
      <c r="C62" s="4">
        <v>28087.5</v>
      </c>
      <c r="D62" s="3"/>
      <c r="E62" s="3"/>
    </row>
    <row r="63" spans="1:5" x14ac:dyDescent="0.25">
      <c r="A63">
        <v>3751</v>
      </c>
      <c r="B63" s="4">
        <v>18116.669999999998</v>
      </c>
      <c r="C63" s="4">
        <v>21944</v>
      </c>
      <c r="D63" s="3"/>
      <c r="E63" s="3"/>
    </row>
    <row r="64" spans="1:5" x14ac:dyDescent="0.25">
      <c r="A64">
        <v>3752</v>
      </c>
      <c r="B64" s="4">
        <v>16091.12</v>
      </c>
      <c r="C64" s="4">
        <v>24329</v>
      </c>
      <c r="D64" s="3"/>
      <c r="E64" s="3"/>
    </row>
    <row r="65" spans="1:5" x14ac:dyDescent="0.25">
      <c r="A65">
        <v>3753</v>
      </c>
      <c r="B65" s="4">
        <v>8005.71</v>
      </c>
      <c r="C65" s="4">
        <v>11295.5</v>
      </c>
      <c r="D65" s="3"/>
      <c r="E65" s="3"/>
    </row>
    <row r="66" spans="1:5" x14ac:dyDescent="0.25">
      <c r="A66">
        <v>3754</v>
      </c>
      <c r="B66" s="4">
        <v>9088.52</v>
      </c>
      <c r="C66" s="4">
        <v>12178.5</v>
      </c>
      <c r="D66" s="3"/>
      <c r="E66" s="3"/>
    </row>
    <row r="67" spans="1:5" x14ac:dyDescent="0.25">
      <c r="A67">
        <v>3755</v>
      </c>
      <c r="B67" s="4">
        <v>8587.15</v>
      </c>
      <c r="C67" s="4">
        <v>13388.5</v>
      </c>
      <c r="D67" s="3"/>
      <c r="E67" s="3"/>
    </row>
    <row r="68" spans="1:5" x14ac:dyDescent="0.25">
      <c r="A68">
        <v>3756</v>
      </c>
      <c r="B68" s="4">
        <v>12308.69</v>
      </c>
      <c r="C68" s="4">
        <v>14715</v>
      </c>
      <c r="D68" s="3"/>
      <c r="E68" s="3"/>
    </row>
    <row r="69" spans="1:5" x14ac:dyDescent="0.25">
      <c r="A69">
        <v>3757</v>
      </c>
      <c r="B69" s="4">
        <v>13884.09</v>
      </c>
      <c r="C69" s="4">
        <v>23126.5</v>
      </c>
      <c r="D69" s="3"/>
      <c r="E69" s="3"/>
    </row>
    <row r="70" spans="1:5" x14ac:dyDescent="0.25">
      <c r="A70">
        <v>3758</v>
      </c>
      <c r="B70" s="4">
        <v>14224.59</v>
      </c>
      <c r="C70" s="4">
        <v>20949.5</v>
      </c>
      <c r="D70" s="3"/>
      <c r="E70" s="3"/>
    </row>
    <row r="71" spans="1:5" x14ac:dyDescent="0.25">
      <c r="A71">
        <v>3759</v>
      </c>
      <c r="B71" s="4">
        <v>9953.1299999999992</v>
      </c>
      <c r="C71" s="4">
        <v>13191.5</v>
      </c>
      <c r="D71" s="3"/>
      <c r="E71" s="3"/>
    </row>
    <row r="72" spans="1:5" x14ac:dyDescent="0.25">
      <c r="A72">
        <v>3760</v>
      </c>
      <c r="B72" s="4">
        <v>6814.09</v>
      </c>
      <c r="C72" s="4">
        <v>3626.5</v>
      </c>
      <c r="D72" s="3"/>
      <c r="E72" s="3"/>
    </row>
    <row r="73" spans="1:5" x14ac:dyDescent="0.25">
      <c r="A73">
        <v>3761</v>
      </c>
      <c r="B73" s="4">
        <v>6783.47</v>
      </c>
      <c r="C73" s="4">
        <v>5274.5</v>
      </c>
      <c r="D73" s="3"/>
      <c r="E73" s="3"/>
    </row>
    <row r="74" spans="1:5" x14ac:dyDescent="0.25">
      <c r="A74">
        <v>3762</v>
      </c>
      <c r="B74" s="4">
        <v>6720.5</v>
      </c>
      <c r="C74" s="4">
        <v>11077</v>
      </c>
      <c r="D74" s="3"/>
      <c r="E74" s="3"/>
    </row>
    <row r="75" spans="1:5" x14ac:dyDescent="0.25">
      <c r="A75">
        <v>3763</v>
      </c>
      <c r="B75" t="s">
        <v>131</v>
      </c>
      <c r="C75" t="s">
        <v>131</v>
      </c>
      <c r="D75" s="3"/>
      <c r="E75" s="3"/>
    </row>
    <row r="76" spans="1:5" x14ac:dyDescent="0.25">
      <c r="A76">
        <v>3764</v>
      </c>
      <c r="B76" s="4">
        <v>8814.27</v>
      </c>
      <c r="C76" s="4">
        <v>10725.5</v>
      </c>
      <c r="D76" s="3"/>
      <c r="E76" s="3"/>
    </row>
    <row r="77" spans="1:5" x14ac:dyDescent="0.25">
      <c r="A77">
        <v>3765</v>
      </c>
      <c r="B77" t="s">
        <v>131</v>
      </c>
      <c r="C77" t="s">
        <v>131</v>
      </c>
      <c r="D77" s="3"/>
      <c r="E77" s="3"/>
    </row>
    <row r="78" spans="1:5" x14ac:dyDescent="0.25">
      <c r="A78">
        <v>3767</v>
      </c>
      <c r="B78" s="4">
        <v>20841.82</v>
      </c>
      <c r="C78" s="4">
        <v>17386</v>
      </c>
      <c r="D78" s="3"/>
      <c r="E78" s="3"/>
    </row>
    <row r="79" spans="1:5" x14ac:dyDescent="0.25">
      <c r="A79">
        <v>3768</v>
      </c>
      <c r="B79" s="4">
        <v>5251.53</v>
      </c>
      <c r="C79" s="4">
        <v>3765.5</v>
      </c>
      <c r="D79" s="3"/>
      <c r="E79" s="3"/>
    </row>
    <row r="80" spans="1:5" x14ac:dyDescent="0.25">
      <c r="A80">
        <v>5303</v>
      </c>
      <c r="B80" t="s">
        <v>131</v>
      </c>
      <c r="C80" t="s">
        <v>131</v>
      </c>
      <c r="D80" s="3"/>
      <c r="E80" s="3"/>
    </row>
    <row r="81" spans="1:5" x14ac:dyDescent="0.25">
      <c r="A81">
        <v>5901</v>
      </c>
      <c r="B81" s="4">
        <v>10956.321832500002</v>
      </c>
      <c r="C81" s="4">
        <v>7018.5</v>
      </c>
      <c r="D81" s="3"/>
      <c r="E81" s="3"/>
    </row>
    <row r="82" spans="1:5" x14ac:dyDescent="0.25">
      <c r="A82">
        <v>5902</v>
      </c>
      <c r="B82" s="4">
        <v>4472.6618364999995</v>
      </c>
      <c r="C82" s="4">
        <v>3938</v>
      </c>
      <c r="D82" s="3"/>
      <c r="E82" s="3"/>
    </row>
    <row r="83" spans="1:5" x14ac:dyDescent="0.25">
      <c r="A83">
        <v>5903</v>
      </c>
      <c r="B83" s="4">
        <v>10292.932941999999</v>
      </c>
      <c r="C83" s="4">
        <v>5205.5</v>
      </c>
      <c r="D83" s="3"/>
      <c r="E83" s="3"/>
    </row>
    <row r="84" spans="1:5" x14ac:dyDescent="0.25">
      <c r="A84">
        <v>5904</v>
      </c>
      <c r="B84" s="4">
        <v>17130.213408</v>
      </c>
      <c r="C84" s="4">
        <v>9998.5</v>
      </c>
      <c r="D84" s="3"/>
      <c r="E84" s="3"/>
    </row>
    <row r="85" spans="1:5" x14ac:dyDescent="0.25">
      <c r="A85">
        <v>5905</v>
      </c>
      <c r="B85" s="4">
        <v>10104.326496</v>
      </c>
      <c r="C85" s="4">
        <v>7891</v>
      </c>
      <c r="D85" s="3"/>
      <c r="E85" s="3"/>
    </row>
    <row r="86" spans="1:5" x14ac:dyDescent="0.25">
      <c r="A86">
        <v>5906</v>
      </c>
      <c r="B86" s="4">
        <v>10157.9598585</v>
      </c>
      <c r="C86" s="4">
        <v>8338</v>
      </c>
      <c r="D86" s="3"/>
      <c r="E86" s="3"/>
    </row>
    <row r="87" spans="1:5" x14ac:dyDescent="0.25">
      <c r="A87">
        <v>5907</v>
      </c>
      <c r="B87" s="4">
        <v>12176.688176</v>
      </c>
      <c r="C87" s="4">
        <v>10842.5</v>
      </c>
      <c r="D87" s="3"/>
      <c r="E87" s="3"/>
    </row>
    <row r="88" spans="1:5" x14ac:dyDescent="0.25">
      <c r="A88">
        <v>5908</v>
      </c>
      <c r="B88" s="4">
        <v>10260.115085000001</v>
      </c>
      <c r="C88" s="4">
        <v>8934</v>
      </c>
      <c r="D88" s="3"/>
      <c r="E88" s="3"/>
    </row>
    <row r="89" spans="1:5" x14ac:dyDescent="0.25">
      <c r="A89">
        <v>5909</v>
      </c>
      <c r="B89" s="4">
        <v>9943.3994375000002</v>
      </c>
      <c r="C89" s="4">
        <v>10341</v>
      </c>
      <c r="D89" s="3"/>
      <c r="E89" s="3"/>
    </row>
    <row r="90" spans="1:5" x14ac:dyDescent="0.25">
      <c r="A90">
        <v>5910</v>
      </c>
      <c r="B90" s="4">
        <v>13369.089777000001</v>
      </c>
      <c r="C90" s="4">
        <v>12669</v>
      </c>
      <c r="D90" s="3"/>
      <c r="E90" s="3"/>
    </row>
    <row r="91" spans="1:5" x14ac:dyDescent="0.25">
      <c r="A91">
        <v>5911</v>
      </c>
      <c r="B91" s="4">
        <v>8910.1503684999989</v>
      </c>
      <c r="C91" s="4">
        <v>6312</v>
      </c>
      <c r="D91" s="3"/>
      <c r="E91" s="3"/>
    </row>
    <row r="92" spans="1:5" x14ac:dyDescent="0.25">
      <c r="A92">
        <v>5912</v>
      </c>
      <c r="B92" s="4">
        <v>13127.918781</v>
      </c>
      <c r="C92" s="4">
        <v>12011.5</v>
      </c>
      <c r="D92" s="3"/>
      <c r="E92" s="3"/>
    </row>
    <row r="93" spans="1:5" x14ac:dyDescent="0.25">
      <c r="A93">
        <v>5913</v>
      </c>
      <c r="B93" s="4">
        <v>12362.242732999999</v>
      </c>
      <c r="C93" s="4">
        <v>14857.5</v>
      </c>
      <c r="D93" s="3"/>
      <c r="E93" s="3"/>
    </row>
    <row r="94" spans="1:5" x14ac:dyDescent="0.25">
      <c r="A94">
        <v>5914</v>
      </c>
      <c r="B94" s="4">
        <v>11771.646871999999</v>
      </c>
      <c r="C94" s="4">
        <v>8256.5</v>
      </c>
      <c r="D94" s="3"/>
      <c r="E94" s="3"/>
    </row>
    <row r="95" spans="1:5" x14ac:dyDescent="0.25">
      <c r="A95">
        <v>5915</v>
      </c>
      <c r="B95" s="4">
        <v>3773.5490760000002</v>
      </c>
      <c r="C95" s="4">
        <v>2924</v>
      </c>
      <c r="D95" s="3"/>
      <c r="E95" s="3"/>
    </row>
    <row r="96" spans="1:5" x14ac:dyDescent="0.25">
      <c r="A96">
        <v>5916</v>
      </c>
      <c r="B96" s="4">
        <v>10097.101430000001</v>
      </c>
      <c r="C96">
        <v>12298.5</v>
      </c>
      <c r="D96" s="3"/>
      <c r="E96" s="3"/>
    </row>
    <row r="97" spans="1:5" x14ac:dyDescent="0.25">
      <c r="A97">
        <v>5917</v>
      </c>
      <c r="B97" s="4">
        <v>11310.607276500001</v>
      </c>
      <c r="C97" s="4">
        <v>14360</v>
      </c>
      <c r="D97" s="3"/>
      <c r="E97" s="3"/>
    </row>
    <row r="98" spans="1:5" x14ac:dyDescent="0.25">
      <c r="A98">
        <v>5918</v>
      </c>
      <c r="B98" s="4">
        <v>12069.6373845</v>
      </c>
      <c r="C98">
        <v>8739.5</v>
      </c>
      <c r="D98" s="3"/>
      <c r="E98" s="3"/>
    </row>
    <row r="99" spans="1:5" x14ac:dyDescent="0.25">
      <c r="A99">
        <v>6501</v>
      </c>
      <c r="B99" s="4">
        <v>25216.535276999999</v>
      </c>
      <c r="C99" s="4">
        <v>16831.5</v>
      </c>
      <c r="D99" s="3"/>
      <c r="E99" s="3"/>
    </row>
    <row r="100" spans="1:5" x14ac:dyDescent="0.25">
      <c r="A100">
        <v>6502</v>
      </c>
      <c r="B100" s="4">
        <v>22111.107941999999</v>
      </c>
      <c r="C100" s="4">
        <v>13550</v>
      </c>
      <c r="D100" s="3"/>
      <c r="E100" s="3"/>
    </row>
    <row r="101" spans="1:5" x14ac:dyDescent="0.25">
      <c r="A101">
        <v>6503</v>
      </c>
      <c r="B101" s="4">
        <v>6255.718664</v>
      </c>
      <c r="C101" s="4">
        <v>7510.5</v>
      </c>
      <c r="D101" s="3"/>
      <c r="E101" s="3"/>
    </row>
    <row r="102" spans="1:5" x14ac:dyDescent="0.25">
      <c r="A102">
        <v>6504</v>
      </c>
      <c r="B102" s="4">
        <v>6826.5576440000004</v>
      </c>
      <c r="C102" s="4">
        <v>10633.5</v>
      </c>
      <c r="D102" s="3"/>
      <c r="E102" s="3"/>
    </row>
    <row r="103" spans="1:5" x14ac:dyDescent="0.25">
      <c r="A103">
        <v>6505</v>
      </c>
      <c r="B103" s="4">
        <v>15940.737715500001</v>
      </c>
      <c r="C103" s="4">
        <v>20536.5</v>
      </c>
      <c r="D103" s="3"/>
      <c r="E103" s="3"/>
    </row>
    <row r="104" spans="1:5" x14ac:dyDescent="0.25">
      <c r="A104">
        <v>6506</v>
      </c>
      <c r="B104" s="4">
        <v>20202.131001000002</v>
      </c>
      <c r="C104" s="4">
        <v>22780</v>
      </c>
      <c r="D104" s="3"/>
      <c r="E104" s="3"/>
    </row>
    <row r="105" spans="1:5" x14ac:dyDescent="0.25">
      <c r="A105">
        <v>6507</v>
      </c>
      <c r="B105" s="4">
        <v>17422.037772</v>
      </c>
      <c r="C105" s="4">
        <v>19663.5</v>
      </c>
      <c r="D105" s="3"/>
      <c r="E105" s="3"/>
    </row>
    <row r="106" spans="1:5" x14ac:dyDescent="0.25">
      <c r="A106">
        <v>6508</v>
      </c>
      <c r="B106" s="4">
        <v>16679.51181</v>
      </c>
      <c r="C106" s="4">
        <v>24264.5</v>
      </c>
      <c r="D106" s="3"/>
      <c r="E106" s="3"/>
    </row>
    <row r="107" spans="1:5" x14ac:dyDescent="0.25">
      <c r="A107">
        <v>6509</v>
      </c>
      <c r="B107" s="4">
        <v>10637.75685</v>
      </c>
      <c r="C107" s="4">
        <v>14325.5</v>
      </c>
      <c r="D107" s="3"/>
      <c r="E107" s="3"/>
    </row>
    <row r="108" spans="1:5" x14ac:dyDescent="0.25">
      <c r="A108">
        <v>6510</v>
      </c>
      <c r="B108" s="4">
        <v>13367.366058999998</v>
      </c>
      <c r="C108" s="4">
        <v>10535.5</v>
      </c>
      <c r="D108" s="3"/>
      <c r="E108" s="3"/>
    </row>
    <row r="109" spans="1:5" x14ac:dyDescent="0.25">
      <c r="A109">
        <v>6511</v>
      </c>
      <c r="B109" s="4">
        <v>15017.906092000001</v>
      </c>
      <c r="C109" s="4">
        <v>15296</v>
      </c>
      <c r="D109" s="3"/>
      <c r="E109" s="3"/>
    </row>
    <row r="110" spans="1:5" x14ac:dyDescent="0.25">
      <c r="A110">
        <v>6512</v>
      </c>
      <c r="B110" s="4">
        <v>5972.3849899999996</v>
      </c>
      <c r="C110" s="4">
        <v>5227.5</v>
      </c>
      <c r="D110" s="3"/>
      <c r="E110" s="3"/>
    </row>
    <row r="111" spans="1:5" x14ac:dyDescent="0.25">
      <c r="A111">
        <v>6513</v>
      </c>
      <c r="B111" s="4">
        <v>9349.7065739999998</v>
      </c>
      <c r="C111" s="4">
        <v>10990.5</v>
      </c>
      <c r="D111" s="3"/>
      <c r="E111" s="3"/>
    </row>
    <row r="112" spans="1:5" x14ac:dyDescent="0.25">
      <c r="A112">
        <v>6514</v>
      </c>
      <c r="B112" s="4">
        <v>10911.451466500001</v>
      </c>
      <c r="C112" s="4">
        <v>13048</v>
      </c>
      <c r="D112" s="3"/>
      <c r="E112" s="3"/>
    </row>
    <row r="113" spans="1:5" x14ac:dyDescent="0.25">
      <c r="A113">
        <v>6515</v>
      </c>
      <c r="B113" s="4">
        <v>28387.650140500002</v>
      </c>
      <c r="C113" s="4">
        <v>15981.5</v>
      </c>
      <c r="D113" s="3"/>
      <c r="E113" s="3"/>
    </row>
    <row r="114" spans="1:5" x14ac:dyDescent="0.25">
      <c r="A114">
        <v>7101</v>
      </c>
      <c r="B114" s="4">
        <v>6379.3013899999996</v>
      </c>
      <c r="C114" s="4">
        <v>5790</v>
      </c>
      <c r="D114" s="3"/>
      <c r="E114" s="3"/>
    </row>
    <row r="115" spans="1:5" x14ac:dyDescent="0.25">
      <c r="A115">
        <v>7102</v>
      </c>
      <c r="B115" t="s">
        <v>131</v>
      </c>
      <c r="C115" t="s">
        <v>131</v>
      </c>
      <c r="D115" s="3"/>
      <c r="E115" s="3"/>
    </row>
    <row r="116" spans="1:5" x14ac:dyDescent="0.25">
      <c r="A116">
        <v>7103</v>
      </c>
      <c r="B116" t="s">
        <v>131</v>
      </c>
      <c r="C116" t="s">
        <v>131</v>
      </c>
      <c r="D116" s="3"/>
      <c r="E116" s="3"/>
    </row>
    <row r="117" spans="1:5" x14ac:dyDescent="0.25">
      <c r="A117">
        <v>7104</v>
      </c>
      <c r="B117" s="4">
        <v>9636.7900000000009</v>
      </c>
      <c r="C117" s="4">
        <v>6271</v>
      </c>
      <c r="D117" s="3"/>
      <c r="E117" s="3"/>
    </row>
    <row r="118" spans="1:5" x14ac:dyDescent="0.25">
      <c r="A118">
        <v>7105</v>
      </c>
      <c r="B118" s="4">
        <v>11848.9</v>
      </c>
      <c r="C118" s="4">
        <v>14027</v>
      </c>
      <c r="D118" s="3"/>
      <c r="E118" s="3"/>
    </row>
    <row r="119" spans="1:5" x14ac:dyDescent="0.25">
      <c r="A119">
        <v>7106</v>
      </c>
      <c r="B119" s="4">
        <v>9451.16</v>
      </c>
      <c r="C119" s="4">
        <v>11638.5</v>
      </c>
      <c r="D119" s="3"/>
      <c r="E119" s="3"/>
    </row>
    <row r="120" spans="1:5" x14ac:dyDescent="0.25">
      <c r="A120">
        <v>7107</v>
      </c>
      <c r="B120" s="4">
        <v>12331.41</v>
      </c>
      <c r="C120" s="4">
        <v>15518</v>
      </c>
      <c r="D120" s="3"/>
      <c r="E120" s="3"/>
    </row>
    <row r="121" spans="1:5" x14ac:dyDescent="0.25">
      <c r="A121">
        <v>7108</v>
      </c>
      <c r="B121" s="4">
        <v>23131.25</v>
      </c>
      <c r="C121" s="4">
        <v>28480.5</v>
      </c>
      <c r="D121" s="3"/>
      <c r="E121" s="3"/>
    </row>
    <row r="122" spans="1:5" x14ac:dyDescent="0.25">
      <c r="A122">
        <v>7109</v>
      </c>
      <c r="B122" s="4">
        <v>11059.36</v>
      </c>
      <c r="C122" s="4">
        <v>15818</v>
      </c>
    </row>
    <row r="123" spans="1:5" x14ac:dyDescent="0.25">
      <c r="A123">
        <v>7110</v>
      </c>
      <c r="B123" s="4">
        <v>11658.51</v>
      </c>
      <c r="C123" s="4">
        <v>16643.5</v>
      </c>
    </row>
    <row r="124" spans="1:5" x14ac:dyDescent="0.25">
      <c r="A124">
        <v>7111</v>
      </c>
      <c r="B124" s="4">
        <v>11099.69</v>
      </c>
      <c r="C124" s="4">
        <v>13384</v>
      </c>
    </row>
    <row r="125" spans="1:5" x14ac:dyDescent="0.25">
      <c r="A125">
        <v>7112</v>
      </c>
      <c r="B125" s="4">
        <v>11440.78</v>
      </c>
      <c r="C125" s="4">
        <v>13361</v>
      </c>
    </row>
    <row r="126" spans="1:5" x14ac:dyDescent="0.25">
      <c r="A126">
        <v>7113</v>
      </c>
      <c r="B126" s="4">
        <v>18366.09</v>
      </c>
      <c r="C126" s="4">
        <v>21523</v>
      </c>
    </row>
    <row r="127" spans="1:5" x14ac:dyDescent="0.25">
      <c r="A127">
        <v>7114</v>
      </c>
      <c r="B127" s="4">
        <v>11557.4</v>
      </c>
      <c r="C127" s="4">
        <v>13512</v>
      </c>
    </row>
    <row r="128" spans="1:5" x14ac:dyDescent="0.25">
      <c r="A128">
        <v>7115</v>
      </c>
      <c r="B128" s="4">
        <v>7458.47</v>
      </c>
      <c r="C128" s="4">
        <v>15607</v>
      </c>
    </row>
    <row r="129" spans="1:3" x14ac:dyDescent="0.25">
      <c r="A129">
        <v>7301</v>
      </c>
      <c r="B129" t="s">
        <v>131</v>
      </c>
      <c r="C129" t="s">
        <v>131</v>
      </c>
    </row>
    <row r="130" spans="1:3" x14ac:dyDescent="0.25">
      <c r="A130">
        <v>7901</v>
      </c>
      <c r="B130" s="4">
        <v>14833.72</v>
      </c>
      <c r="C130" s="4">
        <v>10702</v>
      </c>
    </row>
    <row r="131" spans="1:3" x14ac:dyDescent="0.25">
      <c r="A131">
        <v>7902</v>
      </c>
      <c r="B131" s="4">
        <v>5603.48</v>
      </c>
      <c r="C131" s="4">
        <v>6325.5</v>
      </c>
    </row>
    <row r="132" spans="1:3" x14ac:dyDescent="0.25">
      <c r="A132">
        <v>8301</v>
      </c>
      <c r="B132" s="4">
        <v>9918.19</v>
      </c>
      <c r="C132" s="4">
        <v>14866.5</v>
      </c>
    </row>
    <row r="133" spans="1:3" x14ac:dyDescent="0.25">
      <c r="A133">
        <v>8302</v>
      </c>
      <c r="B133" s="4">
        <v>9199.39</v>
      </c>
      <c r="C133" s="4">
        <v>9715</v>
      </c>
    </row>
    <row r="134" spans="1:3" x14ac:dyDescent="0.25">
      <c r="A134">
        <v>8303</v>
      </c>
      <c r="B134" s="4">
        <v>11420.85</v>
      </c>
      <c r="C134" s="4">
        <v>9669</v>
      </c>
    </row>
    <row r="135" spans="1:3" x14ac:dyDescent="0.25">
      <c r="A135">
        <v>10701</v>
      </c>
      <c r="B135" s="4">
        <v>13065.87</v>
      </c>
      <c r="C135" s="4">
        <v>22241.5</v>
      </c>
    </row>
    <row r="136" spans="1:3" x14ac:dyDescent="0.25">
      <c r="A136">
        <v>10702</v>
      </c>
      <c r="B136" s="4">
        <v>19429.97</v>
      </c>
      <c r="C136" s="4">
        <v>24260</v>
      </c>
    </row>
    <row r="137" spans="1:3" x14ac:dyDescent="0.25">
      <c r="A137">
        <v>10703</v>
      </c>
      <c r="B137" s="4">
        <v>16095.48</v>
      </c>
      <c r="C137" s="4">
        <v>20851</v>
      </c>
    </row>
    <row r="138" spans="1:3" x14ac:dyDescent="0.25">
      <c r="A138">
        <v>11101</v>
      </c>
      <c r="B138" s="4">
        <v>7360</v>
      </c>
      <c r="C138" s="4">
        <v>7673.5</v>
      </c>
    </row>
    <row r="139" spans="1:3" x14ac:dyDescent="0.25">
      <c r="A139">
        <v>11102</v>
      </c>
      <c r="B139" s="4">
        <v>7976.2</v>
      </c>
      <c r="C139" s="4">
        <v>6053</v>
      </c>
    </row>
    <row r="140" spans="1:3" x14ac:dyDescent="0.25">
      <c r="A140">
        <v>11103</v>
      </c>
      <c r="B140" s="4">
        <v>14018.54</v>
      </c>
      <c r="C140" s="4">
        <v>17868.5</v>
      </c>
    </row>
    <row r="141" spans="1:3" x14ac:dyDescent="0.25">
      <c r="A141">
        <v>11104</v>
      </c>
      <c r="B141" s="4">
        <v>8727.2800000000007</v>
      </c>
      <c r="C141" s="4">
        <v>8377.5</v>
      </c>
    </row>
    <row r="142" spans="1:3" x14ac:dyDescent="0.25">
      <c r="A142">
        <v>11105</v>
      </c>
      <c r="B142" s="4">
        <v>10286.120000000001</v>
      </c>
      <c r="C142" s="4">
        <v>10043</v>
      </c>
    </row>
    <row r="143" spans="1:3" x14ac:dyDescent="0.25">
      <c r="A143">
        <v>11106</v>
      </c>
      <c r="B143" s="4">
        <v>6704.1</v>
      </c>
      <c r="C143" s="4">
        <v>6351</v>
      </c>
    </row>
    <row r="155" spans="1:7" s="4" customFormat="1" x14ac:dyDescent="0.25">
      <c r="A155"/>
      <c r="C155"/>
      <c r="F155"/>
      <c r="G155"/>
    </row>
    <row r="169" spans="1:7" s="4" customFormat="1" x14ac:dyDescent="0.25">
      <c r="A169"/>
      <c r="C169"/>
      <c r="F169"/>
      <c r="G169"/>
    </row>
    <row r="203" spans="1:7" s="4" customFormat="1" x14ac:dyDescent="0.25">
      <c r="A203"/>
      <c r="C203"/>
      <c r="F203"/>
      <c r="G203"/>
    </row>
  </sheetData>
  <mergeCells count="1">
    <mergeCell ref="B3:E3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3CC6-A7FD-47C4-BF5D-263AF3AA34DD}">
  <dimension ref="A1:G120"/>
  <sheetViews>
    <sheetView workbookViewId="0">
      <selection activeCell="B4" sqref="B4"/>
    </sheetView>
  </sheetViews>
  <sheetFormatPr defaultRowHeight="15" x14ac:dyDescent="0.25"/>
  <cols>
    <col min="1" max="1" width="9.5703125" bestFit="1" customWidth="1"/>
    <col min="2" max="2" width="15" style="4" bestFit="1" customWidth="1"/>
    <col min="3" max="3" width="16.7109375" style="4" customWidth="1"/>
    <col min="4" max="4" width="14.85546875" style="4" bestFit="1" customWidth="1"/>
    <col min="5" max="5" width="8.42578125" style="4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6"/>
      <c r="G1" s="16"/>
    </row>
    <row r="2" spans="1:7" x14ac:dyDescent="0.25">
      <c r="A2" s="5">
        <v>2022</v>
      </c>
      <c r="B2" s="27" t="s">
        <v>1</v>
      </c>
      <c r="C2" s="28"/>
      <c r="D2" s="28"/>
      <c r="E2" s="29"/>
    </row>
    <row r="3" spans="1:7" s="1" customFormat="1" ht="30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</row>
    <row r="4" spans="1:7" x14ac:dyDescent="0.25">
      <c r="A4" s="19" t="s">
        <v>158</v>
      </c>
      <c r="B4" s="3">
        <v>3010</v>
      </c>
      <c r="C4" s="3">
        <v>1783</v>
      </c>
      <c r="D4" s="3" t="s">
        <v>177</v>
      </c>
      <c r="E4" s="3" t="s">
        <v>177</v>
      </c>
    </row>
    <row r="5" spans="1:7" x14ac:dyDescent="0.25">
      <c r="A5" s="2"/>
      <c r="B5" s="3"/>
      <c r="C5" s="3"/>
      <c r="D5" s="3"/>
      <c r="E5" s="3"/>
    </row>
    <row r="6" spans="1:7" x14ac:dyDescent="0.25">
      <c r="A6" s="2"/>
      <c r="B6" s="3"/>
      <c r="C6" s="3"/>
      <c r="D6" s="3"/>
      <c r="E6" s="3"/>
    </row>
    <row r="7" spans="1:7" x14ac:dyDescent="0.25">
      <c r="A7" s="2"/>
      <c r="B7" s="3"/>
      <c r="C7" s="3"/>
      <c r="D7" s="3"/>
      <c r="E7" s="3"/>
    </row>
    <row r="8" spans="1:7" x14ac:dyDescent="0.25">
      <c r="A8" s="2"/>
      <c r="B8" s="3"/>
      <c r="C8" s="45"/>
      <c r="D8" s="3"/>
      <c r="E8" s="3"/>
    </row>
    <row r="9" spans="1:7" x14ac:dyDescent="0.25">
      <c r="A9" s="2"/>
      <c r="B9" s="3"/>
      <c r="C9" s="3"/>
      <c r="D9" s="3"/>
      <c r="E9" s="3"/>
    </row>
    <row r="10" spans="1:7" x14ac:dyDescent="0.25">
      <c r="A10" s="2"/>
      <c r="B10" s="3"/>
      <c r="C10" s="3"/>
      <c r="D10" s="3"/>
      <c r="E10" s="3"/>
    </row>
    <row r="11" spans="1:7" x14ac:dyDescent="0.25">
      <c r="A11" s="2"/>
      <c r="B11" s="3"/>
      <c r="C11" s="3"/>
      <c r="D11" s="3"/>
      <c r="E11" s="3"/>
    </row>
    <row r="12" spans="1:7" x14ac:dyDescent="0.25">
      <c r="A12" s="2"/>
      <c r="B12" s="3"/>
      <c r="C12" s="3"/>
      <c r="D12" s="3"/>
      <c r="E12" s="3"/>
    </row>
    <row r="13" spans="1:7" x14ac:dyDescent="0.25">
      <c r="A13" s="2"/>
      <c r="B13" s="3"/>
      <c r="C13" s="3"/>
      <c r="D13" s="3"/>
      <c r="E13" s="3"/>
    </row>
    <row r="14" spans="1:7" x14ac:dyDescent="0.25">
      <c r="A14" s="2"/>
      <c r="B14" s="3"/>
      <c r="C14" s="3"/>
      <c r="D14" s="3"/>
      <c r="E14" s="3"/>
    </row>
    <row r="15" spans="1:7" x14ac:dyDescent="0.25">
      <c r="A15" s="2"/>
      <c r="B15" s="3"/>
      <c r="C15" s="3"/>
      <c r="D15" s="3"/>
      <c r="E15" s="3"/>
    </row>
    <row r="16" spans="1:7" x14ac:dyDescent="0.25">
      <c r="A16" s="2"/>
      <c r="B16" s="3"/>
      <c r="C16" s="3"/>
      <c r="D16" s="3"/>
      <c r="E16" s="3"/>
    </row>
    <row r="17" spans="1:5" x14ac:dyDescent="0.25">
      <c r="A17" s="2"/>
      <c r="B17" s="3"/>
      <c r="C17" s="3"/>
      <c r="D17" s="3"/>
      <c r="E17" s="3"/>
    </row>
    <row r="18" spans="1:5" x14ac:dyDescent="0.25">
      <c r="A18" s="2"/>
      <c r="B18" s="3"/>
      <c r="C18" s="3"/>
      <c r="D18" s="3"/>
      <c r="E18" s="3"/>
    </row>
    <row r="19" spans="1:5" x14ac:dyDescent="0.25">
      <c r="A19" s="2"/>
      <c r="B19" s="3"/>
      <c r="C19" s="3"/>
      <c r="D19" s="3"/>
      <c r="E19" s="3"/>
    </row>
    <row r="20" spans="1:5" x14ac:dyDescent="0.25">
      <c r="A20" s="2"/>
      <c r="B20" s="3"/>
      <c r="C20" s="3"/>
      <c r="D20" s="3"/>
      <c r="E20" s="3"/>
    </row>
    <row r="21" spans="1:5" x14ac:dyDescent="0.25">
      <c r="A21" s="2"/>
      <c r="B21" s="3"/>
      <c r="C21" s="3"/>
      <c r="D21" s="3"/>
      <c r="E21" s="3"/>
    </row>
    <row r="22" spans="1:5" x14ac:dyDescent="0.25">
      <c r="A22" s="2"/>
      <c r="B22" s="3"/>
      <c r="C22" s="3"/>
      <c r="D22" s="3"/>
      <c r="E22" s="3"/>
    </row>
    <row r="23" spans="1:5" x14ac:dyDescent="0.25">
      <c r="A23" s="2"/>
      <c r="B23" s="3"/>
      <c r="C23" s="3"/>
      <c r="D23" s="3"/>
      <c r="E23" s="3"/>
    </row>
    <row r="24" spans="1:5" x14ac:dyDescent="0.25">
      <c r="A24" s="2"/>
      <c r="B24" s="3"/>
      <c r="C24" s="3"/>
      <c r="D24" s="3"/>
      <c r="E24" s="3"/>
    </row>
    <row r="25" spans="1:5" x14ac:dyDescent="0.25">
      <c r="A25" s="2"/>
      <c r="B25" s="3"/>
      <c r="C25" s="3"/>
      <c r="D25" s="3"/>
      <c r="E25" s="3"/>
    </row>
    <row r="26" spans="1:5" x14ac:dyDescent="0.25">
      <c r="A26" s="2"/>
      <c r="B26" s="3"/>
      <c r="C26" s="3"/>
      <c r="D26" s="3"/>
      <c r="E26" s="3"/>
    </row>
    <row r="27" spans="1:5" x14ac:dyDescent="0.25">
      <c r="A27" s="2"/>
      <c r="B27" s="3"/>
      <c r="C27" s="3"/>
      <c r="D27" s="3"/>
      <c r="E27" s="3"/>
    </row>
    <row r="28" spans="1:5" x14ac:dyDescent="0.25">
      <c r="A28" s="2"/>
      <c r="B28" s="3"/>
      <c r="C28" s="3"/>
      <c r="D28" s="3"/>
      <c r="E28" s="3"/>
    </row>
    <row r="29" spans="1:5" x14ac:dyDescent="0.25">
      <c r="A29" s="2"/>
      <c r="B29" s="3"/>
      <c r="C29" s="3"/>
      <c r="D29" s="3"/>
      <c r="E29" s="3"/>
    </row>
    <row r="30" spans="1:5" x14ac:dyDescent="0.25">
      <c r="A30" s="2"/>
      <c r="B30" s="3"/>
      <c r="C30" s="3"/>
      <c r="D30" s="3"/>
      <c r="E30" s="3"/>
    </row>
    <row r="31" spans="1:5" x14ac:dyDescent="0.25">
      <c r="A31" s="2"/>
      <c r="B31" s="3"/>
      <c r="C31" s="3"/>
      <c r="D31" s="3"/>
      <c r="E31" s="3"/>
    </row>
    <row r="32" spans="1:5" x14ac:dyDescent="0.25">
      <c r="A32" s="2"/>
      <c r="B32" s="3"/>
      <c r="C32" s="3"/>
      <c r="D32" s="3"/>
      <c r="E32" s="3"/>
    </row>
    <row r="33" spans="1:5" x14ac:dyDescent="0.25">
      <c r="A33" s="2"/>
      <c r="B33" s="3"/>
      <c r="C33" s="3"/>
      <c r="D33" s="3"/>
      <c r="E33" s="3"/>
    </row>
    <row r="34" spans="1:5" x14ac:dyDescent="0.25">
      <c r="A34" s="2"/>
      <c r="B34" s="3"/>
      <c r="C34" s="3"/>
      <c r="D34" s="3"/>
      <c r="E34" s="3"/>
    </row>
    <row r="35" spans="1:5" x14ac:dyDescent="0.25">
      <c r="A35" s="2"/>
      <c r="B35" s="3"/>
      <c r="C35" s="3"/>
      <c r="D35" s="3"/>
      <c r="E35" s="3"/>
    </row>
    <row r="36" spans="1:5" x14ac:dyDescent="0.25">
      <c r="A36" s="2"/>
      <c r="B36" s="3"/>
      <c r="C36" s="3"/>
      <c r="D36" s="3"/>
      <c r="E36" s="3"/>
    </row>
    <row r="37" spans="1:5" x14ac:dyDescent="0.25">
      <c r="A37" s="2"/>
      <c r="B37" s="3"/>
      <c r="C37" s="3"/>
      <c r="D37" s="3"/>
      <c r="E37" s="3"/>
    </row>
    <row r="38" spans="1:5" x14ac:dyDescent="0.25">
      <c r="A38" s="2"/>
      <c r="B38" s="3"/>
      <c r="C38" s="3"/>
      <c r="D38" s="3"/>
      <c r="E38" s="3"/>
    </row>
    <row r="39" spans="1:5" x14ac:dyDescent="0.25">
      <c r="A39" s="2"/>
      <c r="B39" s="3"/>
      <c r="C39" s="3"/>
      <c r="D39" s="3"/>
      <c r="E39" s="3"/>
    </row>
    <row r="40" spans="1:5" x14ac:dyDescent="0.25">
      <c r="A40" s="2"/>
      <c r="B40" s="3"/>
      <c r="C40" s="3"/>
      <c r="D40" s="3"/>
      <c r="E40" s="3"/>
    </row>
    <row r="41" spans="1:5" x14ac:dyDescent="0.25">
      <c r="A41" s="2"/>
      <c r="B41" s="3"/>
      <c r="C41" s="3"/>
      <c r="D41" s="3"/>
      <c r="E41" s="3"/>
    </row>
    <row r="42" spans="1:5" x14ac:dyDescent="0.25">
      <c r="A42" s="2"/>
      <c r="B42" s="3"/>
      <c r="C42" s="3"/>
      <c r="D42" s="3"/>
      <c r="E42" s="3"/>
    </row>
    <row r="43" spans="1:5" x14ac:dyDescent="0.25">
      <c r="A43" s="2"/>
      <c r="B43" s="3"/>
      <c r="C43" s="3"/>
      <c r="D43" s="3"/>
      <c r="E43" s="3"/>
    </row>
    <row r="44" spans="1:5" x14ac:dyDescent="0.25">
      <c r="A44" s="2"/>
      <c r="B44" s="3"/>
      <c r="C44" s="3"/>
      <c r="D44" s="3"/>
      <c r="E44" s="3"/>
    </row>
    <row r="45" spans="1:5" x14ac:dyDescent="0.25">
      <c r="A45" s="2"/>
      <c r="B45" s="3"/>
      <c r="C45" s="3"/>
      <c r="D45" s="3"/>
      <c r="E45" s="3"/>
    </row>
    <row r="46" spans="1:5" x14ac:dyDescent="0.25">
      <c r="A46" s="2"/>
      <c r="B46" s="3"/>
      <c r="C46" s="3"/>
      <c r="D46" s="3"/>
      <c r="E46" s="3"/>
    </row>
    <row r="47" spans="1:5" x14ac:dyDescent="0.25">
      <c r="A47" s="2"/>
      <c r="B47" s="3"/>
      <c r="C47" s="3"/>
      <c r="D47" s="3"/>
      <c r="E47" s="3"/>
    </row>
    <row r="48" spans="1:5" x14ac:dyDescent="0.25">
      <c r="A48" s="2"/>
      <c r="B48" s="3"/>
      <c r="C48" s="3"/>
      <c r="D48" s="3"/>
      <c r="E48" s="3"/>
    </row>
    <row r="49" spans="1:5" x14ac:dyDescent="0.25">
      <c r="A49" s="2"/>
      <c r="B49" s="3"/>
      <c r="C49" s="3"/>
      <c r="D49" s="3"/>
      <c r="E49" s="3"/>
    </row>
    <row r="50" spans="1:5" x14ac:dyDescent="0.25">
      <c r="A50" s="2"/>
      <c r="B50" s="3"/>
      <c r="C50" s="3"/>
      <c r="D50" s="3"/>
      <c r="E50" s="3"/>
    </row>
    <row r="51" spans="1:5" x14ac:dyDescent="0.25">
      <c r="A51" s="2"/>
      <c r="B51" s="3"/>
      <c r="C51" s="3"/>
      <c r="D51" s="3"/>
      <c r="E51" s="3"/>
    </row>
    <row r="52" spans="1:5" x14ac:dyDescent="0.25">
      <c r="A52" s="2"/>
      <c r="B52" s="3"/>
      <c r="C52" s="3"/>
      <c r="D52" s="3"/>
      <c r="E52" s="3"/>
    </row>
    <row r="53" spans="1:5" x14ac:dyDescent="0.25">
      <c r="A53" s="2"/>
      <c r="B53" s="3"/>
      <c r="C53" s="3"/>
      <c r="D53" s="3"/>
      <c r="E53" s="3"/>
    </row>
    <row r="54" spans="1:5" x14ac:dyDescent="0.25">
      <c r="A54" s="2"/>
      <c r="B54" s="3"/>
      <c r="C54" s="3"/>
      <c r="D54" s="3"/>
      <c r="E54" s="3"/>
    </row>
    <row r="55" spans="1:5" x14ac:dyDescent="0.25">
      <c r="A55" s="2"/>
      <c r="B55" s="3"/>
      <c r="C55" s="3"/>
      <c r="D55" s="3"/>
      <c r="E55" s="3"/>
    </row>
    <row r="56" spans="1:5" x14ac:dyDescent="0.25">
      <c r="A56" s="2"/>
      <c r="B56" s="3"/>
      <c r="C56" s="3"/>
      <c r="D56" s="3"/>
      <c r="E56" s="3"/>
    </row>
    <row r="57" spans="1:5" x14ac:dyDescent="0.25">
      <c r="A57" s="2"/>
      <c r="B57" s="3"/>
      <c r="C57" s="3"/>
      <c r="D57" s="3"/>
      <c r="E57" s="3"/>
    </row>
    <row r="58" spans="1:5" x14ac:dyDescent="0.25">
      <c r="A58" s="2"/>
      <c r="B58" s="3"/>
      <c r="C58" s="3"/>
      <c r="D58" s="3"/>
      <c r="E58" s="3"/>
    </row>
    <row r="59" spans="1:5" x14ac:dyDescent="0.25">
      <c r="A59" s="2"/>
      <c r="B59" s="3"/>
      <c r="C59" s="3"/>
      <c r="D59" s="3"/>
      <c r="E59" s="3"/>
    </row>
    <row r="60" spans="1:5" x14ac:dyDescent="0.25">
      <c r="A60" s="2"/>
      <c r="B60" s="3"/>
      <c r="C60" s="3"/>
      <c r="D60" s="3"/>
      <c r="E60" s="3"/>
    </row>
    <row r="61" spans="1:5" x14ac:dyDescent="0.25">
      <c r="A61" s="2"/>
      <c r="B61" s="3"/>
      <c r="C61" s="3"/>
      <c r="D61" s="3"/>
      <c r="E61" s="3"/>
    </row>
    <row r="62" spans="1:5" x14ac:dyDescent="0.25">
      <c r="A62" s="2"/>
      <c r="B62" s="3"/>
      <c r="C62" s="3"/>
      <c r="D62" s="3"/>
      <c r="E62" s="3"/>
    </row>
    <row r="63" spans="1:5" x14ac:dyDescent="0.25">
      <c r="A63" s="2"/>
      <c r="B63" s="3"/>
      <c r="C63" s="3"/>
      <c r="D63" s="3"/>
      <c r="E63" s="3"/>
    </row>
    <row r="64" spans="1:5" x14ac:dyDescent="0.25">
      <c r="A64" s="2"/>
      <c r="B64" s="3"/>
      <c r="C64" s="3"/>
      <c r="D64" s="3"/>
      <c r="E64" s="3"/>
    </row>
    <row r="65" spans="1:5" x14ac:dyDescent="0.25">
      <c r="A65" s="2"/>
      <c r="B65" s="3"/>
      <c r="C65" s="3"/>
      <c r="D65" s="3"/>
      <c r="E65" s="3"/>
    </row>
    <row r="66" spans="1:5" x14ac:dyDescent="0.25">
      <c r="A66" s="2"/>
      <c r="B66" s="3"/>
      <c r="C66" s="3"/>
      <c r="D66" s="3"/>
      <c r="E66" s="3"/>
    </row>
    <row r="67" spans="1:5" x14ac:dyDescent="0.25">
      <c r="A67" s="2"/>
      <c r="B67" s="3"/>
      <c r="C67" s="3"/>
      <c r="D67" s="3"/>
      <c r="E67" s="3"/>
    </row>
    <row r="68" spans="1:5" x14ac:dyDescent="0.25">
      <c r="A68" s="2"/>
      <c r="B68" s="3"/>
      <c r="C68" s="3"/>
      <c r="D68" s="3"/>
      <c r="E68" s="3"/>
    </row>
    <row r="69" spans="1:5" x14ac:dyDescent="0.25">
      <c r="A69" s="2"/>
      <c r="B69" s="3"/>
      <c r="C69" s="3"/>
      <c r="D69" s="3"/>
      <c r="E69" s="3"/>
    </row>
    <row r="70" spans="1:5" x14ac:dyDescent="0.25">
      <c r="A70" s="2"/>
      <c r="B70" s="3"/>
      <c r="C70" s="3"/>
      <c r="D70" s="3"/>
      <c r="E70" s="3"/>
    </row>
    <row r="71" spans="1:5" x14ac:dyDescent="0.25">
      <c r="A71" s="2"/>
      <c r="B71" s="3"/>
      <c r="C71" s="3"/>
      <c r="D71" s="3"/>
      <c r="E71" s="3"/>
    </row>
    <row r="72" spans="1:5" x14ac:dyDescent="0.25">
      <c r="A72" s="2"/>
      <c r="B72" s="3"/>
      <c r="C72" s="3"/>
      <c r="D72" s="3"/>
      <c r="E72" s="3"/>
    </row>
    <row r="73" spans="1:5" x14ac:dyDescent="0.25">
      <c r="A73" s="2"/>
      <c r="B73" s="3"/>
      <c r="C73" s="3"/>
      <c r="D73" s="3"/>
      <c r="E73" s="3"/>
    </row>
    <row r="74" spans="1:5" x14ac:dyDescent="0.25">
      <c r="A74" s="2"/>
      <c r="B74" s="3"/>
      <c r="C74" s="3"/>
      <c r="D74" s="3"/>
      <c r="E74" s="3"/>
    </row>
    <row r="75" spans="1:5" x14ac:dyDescent="0.25">
      <c r="A75" s="2"/>
      <c r="B75" s="3"/>
      <c r="C75" s="3"/>
      <c r="D75" s="3"/>
      <c r="E75" s="3"/>
    </row>
    <row r="76" spans="1:5" x14ac:dyDescent="0.25">
      <c r="A76" s="2"/>
      <c r="B76" s="3"/>
      <c r="C76" s="3"/>
      <c r="D76" s="3"/>
      <c r="E76" s="3"/>
    </row>
    <row r="77" spans="1:5" x14ac:dyDescent="0.25">
      <c r="A77" s="2"/>
      <c r="B77" s="3"/>
      <c r="C77" s="3"/>
      <c r="D77" s="3"/>
      <c r="E77" s="3"/>
    </row>
    <row r="78" spans="1:5" x14ac:dyDescent="0.25">
      <c r="A78" s="2"/>
      <c r="B78" s="3"/>
      <c r="C78" s="3"/>
      <c r="D78" s="3"/>
      <c r="E78" s="3"/>
    </row>
    <row r="79" spans="1:5" x14ac:dyDescent="0.25">
      <c r="A79" s="2"/>
      <c r="B79" s="3"/>
      <c r="C79" s="3"/>
      <c r="D79" s="3"/>
      <c r="E79" s="3"/>
    </row>
    <row r="80" spans="1:5" x14ac:dyDescent="0.25">
      <c r="A80" s="2"/>
      <c r="B80" s="3"/>
      <c r="C80" s="3"/>
      <c r="D80" s="3"/>
      <c r="E80" s="3"/>
    </row>
    <row r="81" spans="1:5" x14ac:dyDescent="0.25">
      <c r="A81" s="2"/>
      <c r="B81" s="3"/>
      <c r="C81" s="3"/>
      <c r="D81" s="3"/>
      <c r="E81" s="3"/>
    </row>
    <row r="82" spans="1:5" x14ac:dyDescent="0.25">
      <c r="A82" s="2"/>
      <c r="B82" s="3"/>
      <c r="C82" s="3"/>
      <c r="D82" s="3"/>
      <c r="E82" s="3"/>
    </row>
    <row r="83" spans="1:5" x14ac:dyDescent="0.25">
      <c r="A83" s="2"/>
      <c r="B83" s="3"/>
      <c r="C83" s="3"/>
      <c r="D83" s="3"/>
      <c r="E83" s="3"/>
    </row>
    <row r="84" spans="1:5" x14ac:dyDescent="0.25">
      <c r="A84" s="2"/>
      <c r="B84" s="3"/>
      <c r="C84" s="3"/>
      <c r="D84" s="3"/>
      <c r="E84" s="3"/>
    </row>
    <row r="85" spans="1:5" x14ac:dyDescent="0.25">
      <c r="A85" s="2"/>
      <c r="B85" s="3"/>
      <c r="C85" s="3"/>
      <c r="D85" s="3"/>
      <c r="E85" s="3"/>
    </row>
    <row r="86" spans="1:5" x14ac:dyDescent="0.25">
      <c r="A86" s="2"/>
      <c r="B86" s="3"/>
      <c r="C86" s="3"/>
      <c r="D86" s="3"/>
      <c r="E86" s="3"/>
    </row>
    <row r="87" spans="1:5" x14ac:dyDescent="0.25">
      <c r="A87" s="2"/>
      <c r="B87" s="3"/>
      <c r="C87" s="3"/>
      <c r="D87" s="3"/>
      <c r="E87" s="3"/>
    </row>
    <row r="88" spans="1:5" x14ac:dyDescent="0.25">
      <c r="A88" s="2"/>
      <c r="B88" s="3"/>
      <c r="C88" s="3"/>
      <c r="D88" s="3"/>
      <c r="E88" s="3"/>
    </row>
    <row r="89" spans="1:5" x14ac:dyDescent="0.25">
      <c r="A89" s="2"/>
      <c r="B89" s="3"/>
      <c r="C89" s="3"/>
      <c r="D89" s="3"/>
      <c r="E89" s="3"/>
    </row>
    <row r="90" spans="1:5" x14ac:dyDescent="0.25">
      <c r="A90" s="2"/>
      <c r="B90" s="3"/>
      <c r="C90" s="3"/>
      <c r="D90" s="3"/>
      <c r="E90" s="3"/>
    </row>
    <row r="91" spans="1:5" x14ac:dyDescent="0.25">
      <c r="A91" s="2"/>
      <c r="B91" s="3"/>
      <c r="C91" s="3"/>
      <c r="D91" s="3"/>
      <c r="E91" s="3"/>
    </row>
    <row r="92" spans="1:5" x14ac:dyDescent="0.25">
      <c r="A92" s="2"/>
      <c r="B92" s="3"/>
      <c r="C92" s="3"/>
      <c r="D92" s="3"/>
      <c r="E92" s="3"/>
    </row>
    <row r="93" spans="1:5" x14ac:dyDescent="0.25">
      <c r="A93" s="2"/>
      <c r="B93" s="3"/>
      <c r="C93" s="3"/>
      <c r="D93" s="3"/>
      <c r="E93" s="3"/>
    </row>
    <row r="94" spans="1:5" x14ac:dyDescent="0.25">
      <c r="A94" s="2"/>
      <c r="B94" s="3"/>
      <c r="C94" s="3"/>
      <c r="D94" s="3"/>
      <c r="E94" s="3"/>
    </row>
    <row r="95" spans="1:5" x14ac:dyDescent="0.25">
      <c r="A95" s="2"/>
      <c r="B95" s="3"/>
      <c r="C95" s="3"/>
      <c r="D95" s="3"/>
      <c r="E95" s="3"/>
    </row>
    <row r="96" spans="1:5" x14ac:dyDescent="0.25">
      <c r="A96" s="2"/>
      <c r="B96" s="3"/>
      <c r="C96" s="3"/>
      <c r="D96" s="3"/>
      <c r="E96" s="3"/>
    </row>
    <row r="97" spans="1:5" x14ac:dyDescent="0.25">
      <c r="A97" s="2"/>
      <c r="B97" s="3"/>
      <c r="C97" s="3"/>
      <c r="D97" s="3"/>
      <c r="E97" s="3"/>
    </row>
    <row r="98" spans="1:5" x14ac:dyDescent="0.25">
      <c r="A98" s="2"/>
      <c r="B98" s="3"/>
      <c r="C98" s="3"/>
      <c r="D98" s="3"/>
      <c r="E98" s="3"/>
    </row>
    <row r="99" spans="1:5" x14ac:dyDescent="0.25">
      <c r="A99" s="2"/>
      <c r="B99" s="3"/>
      <c r="C99" s="3"/>
      <c r="D99" s="3"/>
      <c r="E99" s="3"/>
    </row>
    <row r="100" spans="1:5" x14ac:dyDescent="0.25">
      <c r="A100" s="2"/>
      <c r="B100" s="3"/>
      <c r="C100" s="3"/>
      <c r="D100" s="3"/>
      <c r="E100" s="3"/>
    </row>
    <row r="101" spans="1:5" x14ac:dyDescent="0.25">
      <c r="A101" s="2"/>
      <c r="B101" s="3"/>
      <c r="C101" s="3"/>
      <c r="D101" s="3"/>
      <c r="E101" s="3"/>
    </row>
    <row r="102" spans="1:5" x14ac:dyDescent="0.25">
      <c r="A102" s="2"/>
      <c r="B102" s="3"/>
      <c r="C102" s="3"/>
      <c r="D102" s="3"/>
      <c r="E102" s="3"/>
    </row>
    <row r="103" spans="1:5" x14ac:dyDescent="0.25">
      <c r="A103" s="2"/>
      <c r="B103" s="3"/>
      <c r="C103" s="3"/>
      <c r="D103" s="3"/>
      <c r="E103" s="3"/>
    </row>
    <row r="104" spans="1:5" x14ac:dyDescent="0.25">
      <c r="A104" s="2"/>
      <c r="B104" s="3"/>
      <c r="C104" s="3"/>
      <c r="D104" s="3"/>
      <c r="E104" s="3"/>
    </row>
    <row r="105" spans="1:5" x14ac:dyDescent="0.25">
      <c r="A105" s="2"/>
      <c r="B105" s="3"/>
      <c r="C105" s="3"/>
      <c r="D105" s="3"/>
      <c r="E105" s="3"/>
    </row>
    <row r="106" spans="1:5" x14ac:dyDescent="0.25">
      <c r="A106" s="2"/>
      <c r="B106" s="3"/>
      <c r="C106" s="3"/>
      <c r="D106" s="3"/>
      <c r="E106" s="3"/>
    </row>
    <row r="107" spans="1:5" x14ac:dyDescent="0.25">
      <c r="A107" s="2"/>
      <c r="B107" s="3"/>
      <c r="C107" s="3"/>
      <c r="D107" s="3"/>
      <c r="E107" s="3"/>
    </row>
    <row r="108" spans="1:5" x14ac:dyDescent="0.25">
      <c r="A108" s="2"/>
      <c r="B108" s="3"/>
      <c r="C108" s="3"/>
      <c r="D108" s="3"/>
      <c r="E108" s="3"/>
    </row>
    <row r="109" spans="1:5" x14ac:dyDescent="0.25">
      <c r="A109" s="2"/>
      <c r="B109" s="3"/>
      <c r="C109" s="3"/>
      <c r="D109" s="3"/>
      <c r="E109" s="3"/>
    </row>
    <row r="110" spans="1:5" x14ac:dyDescent="0.25">
      <c r="A110" s="2"/>
      <c r="B110" s="3"/>
      <c r="C110" s="3"/>
      <c r="D110" s="3"/>
      <c r="E110" s="3"/>
    </row>
    <row r="111" spans="1:5" x14ac:dyDescent="0.25">
      <c r="A111" s="2"/>
      <c r="B111" s="3"/>
      <c r="C111" s="3"/>
      <c r="D111" s="3"/>
      <c r="E111" s="3"/>
    </row>
    <row r="112" spans="1:5" x14ac:dyDescent="0.25">
      <c r="A112" s="2"/>
      <c r="B112" s="3"/>
      <c r="C112" s="3"/>
      <c r="D112" s="3"/>
      <c r="E112" s="3"/>
    </row>
    <row r="113" spans="1:5" x14ac:dyDescent="0.25">
      <c r="A113" s="2"/>
      <c r="B113" s="3"/>
      <c r="C113" s="3"/>
      <c r="D113" s="3"/>
      <c r="E113" s="3"/>
    </row>
    <row r="114" spans="1:5" x14ac:dyDescent="0.25">
      <c r="A114" s="2"/>
      <c r="B114" s="3"/>
      <c r="C114" s="3"/>
      <c r="D114" s="3"/>
      <c r="E114" s="3"/>
    </row>
    <row r="115" spans="1:5" x14ac:dyDescent="0.25">
      <c r="A115" s="2"/>
      <c r="B115" s="3"/>
      <c r="C115" s="3"/>
      <c r="D115" s="3"/>
      <c r="E115" s="3"/>
    </row>
    <row r="116" spans="1:5" x14ac:dyDescent="0.25">
      <c r="A116" s="2"/>
      <c r="B116" s="3"/>
      <c r="C116" s="3"/>
      <c r="D116" s="3"/>
      <c r="E116" s="3"/>
    </row>
    <row r="117" spans="1:5" x14ac:dyDescent="0.25">
      <c r="A117" s="2"/>
      <c r="B117" s="3"/>
      <c r="C117" s="3"/>
      <c r="D117" s="3"/>
      <c r="E117" s="3"/>
    </row>
    <row r="118" spans="1:5" x14ac:dyDescent="0.25">
      <c r="A118" s="2"/>
      <c r="B118" s="3"/>
      <c r="C118" s="3"/>
      <c r="D118" s="3"/>
      <c r="E118" s="3"/>
    </row>
    <row r="119" spans="1:5" x14ac:dyDescent="0.25">
      <c r="A119" s="2"/>
      <c r="B119" s="3"/>
      <c r="C119" s="3"/>
      <c r="D119" s="3"/>
      <c r="E119" s="3"/>
    </row>
    <row r="120" spans="1:5" x14ac:dyDescent="0.25">
      <c r="A120" s="2"/>
      <c r="B120" s="3"/>
      <c r="C120" s="3"/>
      <c r="D120" s="3"/>
      <c r="E120" s="3"/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6704-B148-4937-9456-9D24B72BBC78}">
  <dimension ref="A1:G120"/>
  <sheetViews>
    <sheetView zoomScaleNormal="100" workbookViewId="0"/>
  </sheetViews>
  <sheetFormatPr defaultRowHeight="15" x14ac:dyDescent="0.25"/>
  <cols>
    <col min="1" max="1" width="9.5703125" bestFit="1" customWidth="1"/>
    <col min="2" max="2" width="15" style="4" bestFit="1" customWidth="1"/>
    <col min="3" max="3" width="8.42578125" style="4" bestFit="1" customWidth="1"/>
    <col min="4" max="4" width="14.85546875" style="4" bestFit="1" customWidth="1"/>
    <col min="5" max="5" width="8.42578125" style="4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6"/>
      <c r="G1" s="16"/>
    </row>
    <row r="2" spans="1:7" x14ac:dyDescent="0.25">
      <c r="A2" s="5" t="s">
        <v>178</v>
      </c>
      <c r="B2" s="27" t="s">
        <v>1</v>
      </c>
      <c r="C2" s="28"/>
      <c r="D2" s="28"/>
      <c r="E2" s="29"/>
    </row>
    <row r="3" spans="1:7" s="1" customFormat="1" ht="30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</row>
    <row r="4" spans="1:7" x14ac:dyDescent="0.25">
      <c r="A4" s="20" t="s">
        <v>29</v>
      </c>
      <c r="B4" s="4">
        <v>224.07549</v>
      </c>
      <c r="C4" s="4">
        <v>143</v>
      </c>
      <c r="D4" s="3" t="s">
        <v>179</v>
      </c>
      <c r="E4" s="3" t="s">
        <v>179</v>
      </c>
    </row>
    <row r="5" spans="1:7" x14ac:dyDescent="0.25">
      <c r="A5" s="20" t="s">
        <v>25</v>
      </c>
      <c r="B5" s="4">
        <v>432.13253999999995</v>
      </c>
      <c r="C5" s="4">
        <v>442</v>
      </c>
      <c r="D5" s="3" t="s">
        <v>179</v>
      </c>
      <c r="E5" s="3" t="s">
        <v>179</v>
      </c>
    </row>
    <row r="6" spans="1:7" x14ac:dyDescent="0.25">
      <c r="A6" s="20" t="s">
        <v>65</v>
      </c>
      <c r="B6" s="4">
        <v>3789.4947299999999</v>
      </c>
      <c r="C6" s="4">
        <v>2670</v>
      </c>
      <c r="D6" s="3" t="s">
        <v>179</v>
      </c>
      <c r="E6" s="3" t="s">
        <v>179</v>
      </c>
    </row>
    <row r="7" spans="1:7" x14ac:dyDescent="0.25">
      <c r="A7" s="20" t="s">
        <v>41</v>
      </c>
      <c r="B7" s="4">
        <v>303.58419000000004</v>
      </c>
      <c r="C7" s="4">
        <v>217</v>
      </c>
      <c r="D7" s="3" t="s">
        <v>179</v>
      </c>
      <c r="E7" s="3" t="s">
        <v>179</v>
      </c>
    </row>
    <row r="8" spans="1:7" x14ac:dyDescent="0.25">
      <c r="A8" s="21" t="s">
        <v>20</v>
      </c>
      <c r="B8" s="22">
        <v>954.15506000000005</v>
      </c>
      <c r="C8" s="22">
        <v>572</v>
      </c>
      <c r="D8" s="46" t="s">
        <v>179</v>
      </c>
      <c r="E8" s="46" t="s">
        <v>179</v>
      </c>
    </row>
    <row r="9" spans="1:7" x14ac:dyDescent="0.25">
      <c r="A9" s="23" t="s">
        <v>159</v>
      </c>
      <c r="B9" s="4">
        <f>SUM(B4:B8)</f>
        <v>5703.4420099999998</v>
      </c>
      <c r="C9" s="4">
        <f>SUM(C4:C8)</f>
        <v>4044</v>
      </c>
      <c r="D9" s="47" t="s">
        <v>179</v>
      </c>
      <c r="E9" s="47" t="s">
        <v>179</v>
      </c>
    </row>
    <row r="10" spans="1:7" x14ac:dyDescent="0.25">
      <c r="A10" s="2"/>
      <c r="B10" s="3"/>
      <c r="C10" s="3"/>
      <c r="D10" s="3"/>
      <c r="E10" s="3"/>
    </row>
    <row r="11" spans="1:7" x14ac:dyDescent="0.25">
      <c r="A11" s="2"/>
      <c r="B11" s="3"/>
      <c r="C11" s="3"/>
      <c r="D11" s="3"/>
      <c r="E11" s="3"/>
    </row>
    <row r="12" spans="1:7" x14ac:dyDescent="0.25">
      <c r="A12" s="2"/>
      <c r="B12" s="3"/>
      <c r="C12" s="3"/>
      <c r="D12" s="3"/>
      <c r="E12" s="3"/>
    </row>
    <row r="13" spans="1:7" x14ac:dyDescent="0.25">
      <c r="A13" s="2"/>
      <c r="B13" s="3"/>
      <c r="C13" s="3"/>
      <c r="D13" s="3"/>
      <c r="E13" s="3"/>
    </row>
    <row r="14" spans="1:7" x14ac:dyDescent="0.25">
      <c r="A14" s="2"/>
      <c r="B14" s="3"/>
      <c r="C14" s="3"/>
      <c r="D14" s="3"/>
      <c r="E14" s="3"/>
    </row>
    <row r="15" spans="1:7" x14ac:dyDescent="0.25">
      <c r="A15" s="2"/>
      <c r="B15" s="3"/>
      <c r="C15" s="3"/>
      <c r="D15" s="3"/>
      <c r="E15" s="3"/>
    </row>
    <row r="16" spans="1:7" x14ac:dyDescent="0.25">
      <c r="A16" s="2"/>
      <c r="B16" s="3"/>
      <c r="C16" s="3"/>
      <c r="D16" s="3"/>
      <c r="E16" s="3"/>
    </row>
    <row r="17" spans="1:5" x14ac:dyDescent="0.25">
      <c r="A17" s="2"/>
      <c r="B17" s="3"/>
      <c r="C17" s="3"/>
      <c r="D17" s="3"/>
      <c r="E17" s="3"/>
    </row>
    <row r="18" spans="1:5" x14ac:dyDescent="0.25">
      <c r="A18" s="2"/>
      <c r="B18" s="3"/>
      <c r="C18" s="3"/>
      <c r="D18" s="3"/>
      <c r="E18" s="3"/>
    </row>
    <row r="19" spans="1:5" x14ac:dyDescent="0.25">
      <c r="A19" s="2"/>
      <c r="B19" s="3"/>
      <c r="C19" s="3"/>
      <c r="D19" s="3"/>
      <c r="E19" s="3"/>
    </row>
    <row r="20" spans="1:5" x14ac:dyDescent="0.25">
      <c r="A20" s="2"/>
      <c r="B20" s="3"/>
      <c r="C20" s="3"/>
      <c r="D20" s="3"/>
      <c r="E20" s="3"/>
    </row>
    <row r="21" spans="1:5" x14ac:dyDescent="0.25">
      <c r="A21" s="2"/>
      <c r="B21" s="3"/>
      <c r="C21" s="3"/>
      <c r="D21" s="3"/>
      <c r="E21" s="3"/>
    </row>
    <row r="22" spans="1:5" x14ac:dyDescent="0.25">
      <c r="A22" s="2"/>
      <c r="B22" s="3"/>
      <c r="C22" s="3"/>
      <c r="D22" s="3"/>
      <c r="E22" s="3"/>
    </row>
    <row r="23" spans="1:5" x14ac:dyDescent="0.25">
      <c r="A23" s="2"/>
      <c r="B23" s="3"/>
      <c r="C23" s="3"/>
      <c r="D23" s="3"/>
      <c r="E23" s="3"/>
    </row>
    <row r="24" spans="1:5" x14ac:dyDescent="0.25">
      <c r="A24" s="2"/>
      <c r="B24" s="3"/>
      <c r="C24" s="3"/>
      <c r="D24" s="3"/>
      <c r="E24" s="3"/>
    </row>
    <row r="25" spans="1:5" x14ac:dyDescent="0.25">
      <c r="A25" s="2"/>
      <c r="B25" s="3"/>
      <c r="C25" s="3"/>
      <c r="D25" s="3"/>
      <c r="E25" s="3"/>
    </row>
    <row r="26" spans="1:5" x14ac:dyDescent="0.25">
      <c r="A26" s="2"/>
      <c r="B26" s="3"/>
      <c r="C26" s="3"/>
      <c r="D26" s="3"/>
      <c r="E26" s="3"/>
    </row>
    <row r="27" spans="1:5" x14ac:dyDescent="0.25">
      <c r="A27" s="2"/>
      <c r="B27" s="3"/>
      <c r="C27" s="3"/>
      <c r="D27" s="3"/>
      <c r="E27" s="3"/>
    </row>
    <row r="28" spans="1:5" x14ac:dyDescent="0.25">
      <c r="A28" s="2"/>
      <c r="B28" s="3"/>
      <c r="C28" s="3"/>
      <c r="D28" s="3"/>
      <c r="E28" s="3"/>
    </row>
    <row r="29" spans="1:5" x14ac:dyDescent="0.25">
      <c r="A29" s="2"/>
      <c r="B29" s="3"/>
      <c r="C29" s="3"/>
      <c r="D29" s="3"/>
      <c r="E29" s="3"/>
    </row>
    <row r="30" spans="1:5" x14ac:dyDescent="0.25">
      <c r="A30" s="2"/>
      <c r="B30" s="3"/>
      <c r="C30" s="3"/>
      <c r="D30" s="3"/>
      <c r="E30" s="3"/>
    </row>
    <row r="31" spans="1:5" x14ac:dyDescent="0.25">
      <c r="A31" s="2"/>
      <c r="B31" s="3"/>
      <c r="C31" s="3"/>
      <c r="D31" s="3"/>
      <c r="E31" s="3"/>
    </row>
    <row r="32" spans="1:5" x14ac:dyDescent="0.25">
      <c r="A32" s="2"/>
      <c r="B32" s="3"/>
      <c r="C32" s="3"/>
      <c r="D32" s="3"/>
      <c r="E32" s="3"/>
    </row>
    <row r="33" spans="1:5" x14ac:dyDescent="0.25">
      <c r="A33" s="2"/>
      <c r="B33" s="3"/>
      <c r="C33" s="3"/>
      <c r="D33" s="3"/>
      <c r="E33" s="3"/>
    </row>
    <row r="34" spans="1:5" x14ac:dyDescent="0.25">
      <c r="A34" s="2"/>
      <c r="B34" s="3"/>
      <c r="C34" s="3"/>
      <c r="D34" s="3"/>
      <c r="E34" s="3"/>
    </row>
    <row r="35" spans="1:5" x14ac:dyDescent="0.25">
      <c r="A35" s="2"/>
      <c r="B35" s="3"/>
      <c r="C35" s="3"/>
      <c r="D35" s="3"/>
      <c r="E35" s="3"/>
    </row>
    <row r="36" spans="1:5" x14ac:dyDescent="0.25">
      <c r="A36" s="2"/>
      <c r="B36" s="3"/>
      <c r="C36" s="3"/>
      <c r="D36" s="3"/>
      <c r="E36" s="3"/>
    </row>
    <row r="37" spans="1:5" x14ac:dyDescent="0.25">
      <c r="A37" s="2"/>
      <c r="B37" s="3"/>
      <c r="C37" s="3"/>
      <c r="D37" s="3"/>
      <c r="E37" s="3"/>
    </row>
    <row r="38" spans="1:5" x14ac:dyDescent="0.25">
      <c r="A38" s="2"/>
      <c r="B38" s="3"/>
      <c r="C38" s="3"/>
      <c r="D38" s="3"/>
      <c r="E38" s="3"/>
    </row>
    <row r="39" spans="1:5" x14ac:dyDescent="0.25">
      <c r="A39" s="2"/>
      <c r="B39" s="3"/>
      <c r="C39" s="3"/>
      <c r="D39" s="3"/>
      <c r="E39" s="3"/>
    </row>
    <row r="40" spans="1:5" x14ac:dyDescent="0.25">
      <c r="A40" s="2"/>
      <c r="B40" s="3"/>
      <c r="C40" s="3"/>
      <c r="D40" s="3"/>
      <c r="E40" s="3"/>
    </row>
    <row r="41" spans="1:5" x14ac:dyDescent="0.25">
      <c r="A41" s="2"/>
      <c r="B41" s="3"/>
      <c r="C41" s="3"/>
      <c r="D41" s="3"/>
      <c r="E41" s="3"/>
    </row>
    <row r="42" spans="1:5" x14ac:dyDescent="0.25">
      <c r="A42" s="2"/>
      <c r="B42" s="3"/>
      <c r="C42" s="3"/>
      <c r="D42" s="3"/>
      <c r="E42" s="3"/>
    </row>
    <row r="43" spans="1:5" x14ac:dyDescent="0.25">
      <c r="A43" s="2"/>
      <c r="B43" s="3"/>
      <c r="C43" s="3"/>
      <c r="D43" s="3"/>
      <c r="E43" s="3"/>
    </row>
    <row r="44" spans="1:5" x14ac:dyDescent="0.25">
      <c r="A44" s="2"/>
      <c r="B44" s="3"/>
      <c r="C44" s="3"/>
      <c r="D44" s="3"/>
      <c r="E44" s="3"/>
    </row>
    <row r="45" spans="1:5" x14ac:dyDescent="0.25">
      <c r="A45" s="2"/>
      <c r="B45" s="3"/>
      <c r="C45" s="3"/>
      <c r="D45" s="3"/>
      <c r="E45" s="3"/>
    </row>
    <row r="46" spans="1:5" x14ac:dyDescent="0.25">
      <c r="A46" s="2"/>
      <c r="B46" s="3"/>
      <c r="C46" s="3"/>
      <c r="D46" s="3"/>
      <c r="E46" s="3"/>
    </row>
    <row r="47" spans="1:5" x14ac:dyDescent="0.25">
      <c r="A47" s="2"/>
      <c r="B47" s="3"/>
      <c r="C47" s="3"/>
      <c r="D47" s="3"/>
      <c r="E47" s="3"/>
    </row>
    <row r="48" spans="1:5" x14ac:dyDescent="0.25">
      <c r="A48" s="2"/>
      <c r="B48" s="3"/>
      <c r="C48" s="3"/>
      <c r="D48" s="3"/>
      <c r="E48" s="3"/>
    </row>
    <row r="49" spans="1:5" x14ac:dyDescent="0.25">
      <c r="A49" s="2"/>
      <c r="B49" s="3"/>
      <c r="C49" s="3"/>
      <c r="D49" s="3"/>
      <c r="E49" s="3"/>
    </row>
    <row r="50" spans="1:5" x14ac:dyDescent="0.25">
      <c r="A50" s="2"/>
      <c r="B50" s="3"/>
      <c r="C50" s="3"/>
      <c r="D50" s="3"/>
      <c r="E50" s="3"/>
    </row>
    <row r="51" spans="1:5" x14ac:dyDescent="0.25">
      <c r="A51" s="2"/>
      <c r="B51" s="3"/>
      <c r="C51" s="3"/>
      <c r="D51" s="3"/>
      <c r="E51" s="3"/>
    </row>
    <row r="52" spans="1:5" x14ac:dyDescent="0.25">
      <c r="A52" s="2"/>
      <c r="B52" s="3"/>
      <c r="C52" s="3"/>
      <c r="D52" s="3"/>
      <c r="E52" s="3"/>
    </row>
    <row r="53" spans="1:5" x14ac:dyDescent="0.25">
      <c r="A53" s="2"/>
      <c r="B53" s="3"/>
      <c r="C53" s="3"/>
      <c r="D53" s="3"/>
      <c r="E53" s="3"/>
    </row>
    <row r="54" spans="1:5" x14ac:dyDescent="0.25">
      <c r="A54" s="2"/>
      <c r="B54" s="3"/>
      <c r="C54" s="3"/>
      <c r="D54" s="3"/>
      <c r="E54" s="3"/>
    </row>
    <row r="55" spans="1:5" x14ac:dyDescent="0.25">
      <c r="A55" s="2"/>
      <c r="B55" s="3"/>
      <c r="C55" s="3"/>
      <c r="D55" s="3"/>
      <c r="E55" s="3"/>
    </row>
    <row r="56" spans="1:5" x14ac:dyDescent="0.25">
      <c r="A56" s="2"/>
      <c r="B56" s="3"/>
      <c r="C56" s="3"/>
      <c r="D56" s="3"/>
      <c r="E56" s="3"/>
    </row>
    <row r="57" spans="1:5" x14ac:dyDescent="0.25">
      <c r="A57" s="2"/>
      <c r="B57" s="3"/>
      <c r="C57" s="3"/>
      <c r="D57" s="3"/>
      <c r="E57" s="3"/>
    </row>
    <row r="58" spans="1:5" x14ac:dyDescent="0.25">
      <c r="A58" s="2"/>
      <c r="B58" s="3"/>
      <c r="C58" s="3"/>
      <c r="D58" s="3"/>
      <c r="E58" s="3"/>
    </row>
    <row r="59" spans="1:5" x14ac:dyDescent="0.25">
      <c r="A59" s="2"/>
      <c r="B59" s="3"/>
      <c r="C59" s="3"/>
      <c r="D59" s="3"/>
      <c r="E59" s="3"/>
    </row>
    <row r="60" spans="1:5" x14ac:dyDescent="0.25">
      <c r="A60" s="2"/>
      <c r="B60" s="3"/>
      <c r="C60" s="3"/>
      <c r="D60" s="3"/>
      <c r="E60" s="3"/>
    </row>
    <row r="61" spans="1:5" x14ac:dyDescent="0.25">
      <c r="A61" s="2"/>
      <c r="B61" s="3"/>
      <c r="C61" s="3"/>
      <c r="D61" s="3"/>
      <c r="E61" s="3"/>
    </row>
    <row r="62" spans="1:5" x14ac:dyDescent="0.25">
      <c r="A62" s="2"/>
      <c r="B62" s="3"/>
      <c r="C62" s="3"/>
      <c r="D62" s="3"/>
      <c r="E62" s="3"/>
    </row>
    <row r="63" spans="1:5" x14ac:dyDescent="0.25">
      <c r="A63" s="2"/>
      <c r="B63" s="3"/>
      <c r="C63" s="3"/>
      <c r="D63" s="3"/>
      <c r="E63" s="3"/>
    </row>
    <row r="64" spans="1:5" x14ac:dyDescent="0.25">
      <c r="A64" s="2"/>
      <c r="B64" s="3"/>
      <c r="C64" s="3"/>
      <c r="D64" s="3"/>
      <c r="E64" s="3"/>
    </row>
    <row r="65" spans="1:5" x14ac:dyDescent="0.25">
      <c r="A65" s="2"/>
      <c r="B65" s="3"/>
      <c r="C65" s="3"/>
      <c r="D65" s="3"/>
      <c r="E65" s="3"/>
    </row>
    <row r="66" spans="1:5" x14ac:dyDescent="0.25">
      <c r="A66" s="2"/>
      <c r="B66" s="3"/>
      <c r="C66" s="3"/>
      <c r="D66" s="3"/>
      <c r="E66" s="3"/>
    </row>
    <row r="67" spans="1:5" x14ac:dyDescent="0.25">
      <c r="A67" s="2"/>
      <c r="B67" s="3"/>
      <c r="C67" s="3"/>
      <c r="D67" s="3"/>
      <c r="E67" s="3"/>
    </row>
    <row r="68" spans="1:5" x14ac:dyDescent="0.25">
      <c r="A68" s="2"/>
      <c r="B68" s="3"/>
      <c r="C68" s="3"/>
      <c r="D68" s="3"/>
      <c r="E68" s="3"/>
    </row>
    <row r="69" spans="1:5" x14ac:dyDescent="0.25">
      <c r="A69" s="2"/>
      <c r="B69" s="3"/>
      <c r="C69" s="3"/>
      <c r="D69" s="3"/>
      <c r="E69" s="3"/>
    </row>
    <row r="70" spans="1:5" x14ac:dyDescent="0.25">
      <c r="A70" s="2"/>
      <c r="B70" s="3"/>
      <c r="C70" s="3"/>
      <c r="D70" s="3"/>
      <c r="E70" s="3"/>
    </row>
    <row r="71" spans="1:5" x14ac:dyDescent="0.25">
      <c r="A71" s="2"/>
      <c r="B71" s="3"/>
      <c r="C71" s="3"/>
      <c r="D71" s="3"/>
      <c r="E71" s="3"/>
    </row>
    <row r="72" spans="1:5" x14ac:dyDescent="0.25">
      <c r="A72" s="2"/>
      <c r="B72" s="3"/>
      <c r="C72" s="3"/>
      <c r="D72" s="3"/>
      <c r="E72" s="3"/>
    </row>
    <row r="73" spans="1:5" x14ac:dyDescent="0.25">
      <c r="A73" s="2"/>
      <c r="B73" s="3"/>
      <c r="C73" s="3"/>
      <c r="D73" s="3"/>
      <c r="E73" s="3"/>
    </row>
    <row r="74" spans="1:5" x14ac:dyDescent="0.25">
      <c r="A74" s="2"/>
      <c r="B74" s="3"/>
      <c r="C74" s="3"/>
      <c r="D74" s="3"/>
      <c r="E74" s="3"/>
    </row>
    <row r="75" spans="1:5" x14ac:dyDescent="0.25">
      <c r="A75" s="2"/>
      <c r="B75" s="3"/>
      <c r="C75" s="3"/>
      <c r="D75" s="3"/>
      <c r="E75" s="3"/>
    </row>
    <row r="76" spans="1:5" x14ac:dyDescent="0.25">
      <c r="A76" s="2"/>
      <c r="B76" s="3"/>
      <c r="C76" s="3"/>
      <c r="D76" s="3"/>
      <c r="E76" s="3"/>
    </row>
    <row r="77" spans="1:5" x14ac:dyDescent="0.25">
      <c r="A77" s="2"/>
      <c r="B77" s="3"/>
      <c r="C77" s="3"/>
      <c r="D77" s="3"/>
      <c r="E77" s="3"/>
    </row>
    <row r="78" spans="1:5" x14ac:dyDescent="0.25">
      <c r="A78" s="2"/>
      <c r="B78" s="3"/>
      <c r="C78" s="3"/>
      <c r="D78" s="3"/>
      <c r="E78" s="3"/>
    </row>
    <row r="79" spans="1:5" x14ac:dyDescent="0.25">
      <c r="A79" s="2"/>
      <c r="B79" s="3"/>
      <c r="C79" s="3"/>
      <c r="D79" s="3"/>
      <c r="E79" s="3"/>
    </row>
    <row r="80" spans="1:5" x14ac:dyDescent="0.25">
      <c r="A80" s="2"/>
      <c r="B80" s="3"/>
      <c r="C80" s="3"/>
      <c r="D80" s="3"/>
      <c r="E80" s="3"/>
    </row>
    <row r="81" spans="1:5" x14ac:dyDescent="0.25">
      <c r="A81" s="2"/>
      <c r="B81" s="3"/>
      <c r="C81" s="3"/>
      <c r="D81" s="3"/>
      <c r="E81" s="3"/>
    </row>
    <row r="82" spans="1:5" x14ac:dyDescent="0.25">
      <c r="A82" s="2"/>
      <c r="B82" s="3"/>
      <c r="C82" s="3"/>
      <c r="D82" s="3"/>
      <c r="E82" s="3"/>
    </row>
    <row r="83" spans="1:5" x14ac:dyDescent="0.25">
      <c r="A83" s="2"/>
      <c r="B83" s="3"/>
      <c r="C83" s="3"/>
      <c r="D83" s="3"/>
      <c r="E83" s="3"/>
    </row>
    <row r="84" spans="1:5" x14ac:dyDescent="0.25">
      <c r="A84" s="2"/>
      <c r="B84" s="3"/>
      <c r="C84" s="3"/>
      <c r="D84" s="3"/>
      <c r="E84" s="3"/>
    </row>
    <row r="85" spans="1:5" x14ac:dyDescent="0.25">
      <c r="A85" s="2"/>
      <c r="B85" s="3"/>
      <c r="C85" s="3"/>
      <c r="D85" s="3"/>
      <c r="E85" s="3"/>
    </row>
    <row r="86" spans="1:5" x14ac:dyDescent="0.25">
      <c r="A86" s="2"/>
      <c r="B86" s="3"/>
      <c r="C86" s="3"/>
      <c r="D86" s="3"/>
      <c r="E86" s="3"/>
    </row>
    <row r="87" spans="1:5" x14ac:dyDescent="0.25">
      <c r="A87" s="2"/>
      <c r="B87" s="3"/>
      <c r="C87" s="3"/>
      <c r="D87" s="3"/>
      <c r="E87" s="3"/>
    </row>
    <row r="88" spans="1:5" x14ac:dyDescent="0.25">
      <c r="A88" s="2"/>
      <c r="B88" s="3"/>
      <c r="C88" s="3"/>
      <c r="D88" s="3"/>
      <c r="E88" s="3"/>
    </row>
    <row r="89" spans="1:5" x14ac:dyDescent="0.25">
      <c r="A89" s="2"/>
      <c r="B89" s="3"/>
      <c r="C89" s="3"/>
      <c r="D89" s="3"/>
      <c r="E89" s="3"/>
    </row>
    <row r="90" spans="1:5" x14ac:dyDescent="0.25">
      <c r="A90" s="2"/>
      <c r="B90" s="3"/>
      <c r="C90" s="3"/>
      <c r="D90" s="3"/>
      <c r="E90" s="3"/>
    </row>
    <row r="91" spans="1:5" x14ac:dyDescent="0.25">
      <c r="A91" s="2"/>
      <c r="B91" s="3"/>
      <c r="C91" s="3"/>
      <c r="D91" s="3"/>
      <c r="E91" s="3"/>
    </row>
    <row r="92" spans="1:5" x14ac:dyDescent="0.25">
      <c r="A92" s="2"/>
      <c r="B92" s="3"/>
      <c r="C92" s="3"/>
      <c r="D92" s="3"/>
      <c r="E92" s="3"/>
    </row>
    <row r="93" spans="1:5" x14ac:dyDescent="0.25">
      <c r="A93" s="2"/>
      <c r="B93" s="3"/>
      <c r="C93" s="3"/>
      <c r="D93" s="3"/>
      <c r="E93" s="3"/>
    </row>
    <row r="94" spans="1:5" x14ac:dyDescent="0.25">
      <c r="A94" s="2"/>
      <c r="B94" s="3"/>
      <c r="C94" s="3"/>
      <c r="D94" s="3"/>
      <c r="E94" s="3"/>
    </row>
    <row r="95" spans="1:5" x14ac:dyDescent="0.25">
      <c r="A95" s="2"/>
      <c r="B95" s="3"/>
      <c r="C95" s="3"/>
      <c r="D95" s="3"/>
      <c r="E95" s="3"/>
    </row>
    <row r="96" spans="1:5" x14ac:dyDescent="0.25">
      <c r="A96" s="2"/>
      <c r="B96" s="3"/>
      <c r="C96" s="3"/>
      <c r="D96" s="3"/>
      <c r="E96" s="3"/>
    </row>
    <row r="97" spans="1:5" x14ac:dyDescent="0.25">
      <c r="A97" s="2"/>
      <c r="B97" s="3"/>
      <c r="C97" s="3"/>
      <c r="D97" s="3"/>
      <c r="E97" s="3"/>
    </row>
    <row r="98" spans="1:5" x14ac:dyDescent="0.25">
      <c r="A98" s="2"/>
      <c r="B98" s="3"/>
      <c r="C98" s="3"/>
      <c r="D98" s="3"/>
      <c r="E98" s="3"/>
    </row>
    <row r="99" spans="1:5" x14ac:dyDescent="0.25">
      <c r="A99" s="2"/>
      <c r="B99" s="3"/>
      <c r="C99" s="3"/>
      <c r="D99" s="3"/>
      <c r="E99" s="3"/>
    </row>
    <row r="100" spans="1:5" x14ac:dyDescent="0.25">
      <c r="A100" s="2"/>
      <c r="B100" s="3"/>
      <c r="C100" s="3"/>
      <c r="D100" s="3"/>
      <c r="E100" s="3"/>
    </row>
    <row r="101" spans="1:5" x14ac:dyDescent="0.25">
      <c r="A101" s="2"/>
      <c r="B101" s="3"/>
      <c r="C101" s="3"/>
      <c r="D101" s="3"/>
      <c r="E101" s="3"/>
    </row>
    <row r="102" spans="1:5" x14ac:dyDescent="0.25">
      <c r="A102" s="2"/>
      <c r="B102" s="3"/>
      <c r="C102" s="3"/>
      <c r="D102" s="3"/>
      <c r="E102" s="3"/>
    </row>
    <row r="103" spans="1:5" x14ac:dyDescent="0.25">
      <c r="A103" s="2"/>
      <c r="B103" s="3"/>
      <c r="C103" s="3"/>
      <c r="D103" s="3"/>
      <c r="E103" s="3"/>
    </row>
    <row r="104" spans="1:5" x14ac:dyDescent="0.25">
      <c r="A104" s="2"/>
      <c r="B104" s="3"/>
      <c r="C104" s="3"/>
      <c r="D104" s="3"/>
      <c r="E104" s="3"/>
    </row>
    <row r="105" spans="1:5" x14ac:dyDescent="0.25">
      <c r="A105" s="2"/>
      <c r="B105" s="3"/>
      <c r="C105" s="3"/>
      <c r="D105" s="3"/>
      <c r="E105" s="3"/>
    </row>
    <row r="106" spans="1:5" x14ac:dyDescent="0.25">
      <c r="A106" s="2"/>
      <c r="B106" s="3"/>
      <c r="C106" s="3"/>
      <c r="D106" s="3"/>
      <c r="E106" s="3"/>
    </row>
    <row r="107" spans="1:5" x14ac:dyDescent="0.25">
      <c r="A107" s="2"/>
      <c r="B107" s="3"/>
      <c r="C107" s="3"/>
      <c r="D107" s="3"/>
      <c r="E107" s="3"/>
    </row>
    <row r="108" spans="1:5" x14ac:dyDescent="0.25">
      <c r="A108" s="2"/>
      <c r="B108" s="3"/>
      <c r="C108" s="3"/>
      <c r="D108" s="3"/>
      <c r="E108" s="3"/>
    </row>
    <row r="109" spans="1:5" x14ac:dyDescent="0.25">
      <c r="A109" s="2"/>
      <c r="B109" s="3"/>
      <c r="C109" s="3"/>
      <c r="D109" s="3"/>
      <c r="E109" s="3"/>
    </row>
    <row r="110" spans="1:5" x14ac:dyDescent="0.25">
      <c r="A110" s="2"/>
      <c r="B110" s="3"/>
      <c r="C110" s="3"/>
      <c r="D110" s="3"/>
      <c r="E110" s="3"/>
    </row>
    <row r="111" spans="1:5" x14ac:dyDescent="0.25">
      <c r="A111" s="2"/>
      <c r="B111" s="3"/>
      <c r="C111" s="3"/>
      <c r="D111" s="3"/>
      <c r="E111" s="3"/>
    </row>
    <row r="112" spans="1:5" x14ac:dyDescent="0.25">
      <c r="A112" s="2"/>
      <c r="B112" s="3"/>
      <c r="C112" s="3"/>
      <c r="D112" s="3"/>
      <c r="E112" s="3"/>
    </row>
    <row r="113" spans="1:5" x14ac:dyDescent="0.25">
      <c r="A113" s="2"/>
      <c r="B113" s="3"/>
      <c r="C113" s="3"/>
      <c r="D113" s="3"/>
      <c r="E113" s="3"/>
    </row>
    <row r="114" spans="1:5" x14ac:dyDescent="0.25">
      <c r="A114" s="2"/>
      <c r="B114" s="3"/>
      <c r="C114" s="3"/>
      <c r="D114" s="3"/>
      <c r="E114" s="3"/>
    </row>
    <row r="115" spans="1:5" x14ac:dyDescent="0.25">
      <c r="A115" s="2"/>
      <c r="B115" s="3"/>
      <c r="C115" s="3"/>
      <c r="D115" s="3"/>
      <c r="E115" s="3"/>
    </row>
    <row r="116" spans="1:5" x14ac:dyDescent="0.25">
      <c r="A116" s="2"/>
      <c r="B116" s="3"/>
      <c r="C116" s="3"/>
      <c r="D116" s="3"/>
      <c r="E116" s="3"/>
    </row>
    <row r="117" spans="1:5" x14ac:dyDescent="0.25">
      <c r="A117" s="2"/>
      <c r="B117" s="3"/>
      <c r="C117" s="3"/>
      <c r="D117" s="3"/>
      <c r="E117" s="3"/>
    </row>
    <row r="118" spans="1:5" x14ac:dyDescent="0.25">
      <c r="A118" s="2"/>
      <c r="B118" s="3"/>
      <c r="C118" s="3"/>
      <c r="D118" s="3"/>
      <c r="E118" s="3"/>
    </row>
    <row r="119" spans="1:5" x14ac:dyDescent="0.25">
      <c r="A119" s="2"/>
      <c r="B119" s="3"/>
      <c r="C119" s="3"/>
      <c r="D119" s="3"/>
      <c r="E119" s="3"/>
    </row>
    <row r="120" spans="1:5" x14ac:dyDescent="0.25">
      <c r="A120" s="2"/>
      <c r="B120" s="3"/>
      <c r="C120" s="3"/>
      <c r="D120" s="3"/>
      <c r="E120" s="3"/>
    </row>
  </sheetData>
  <mergeCells count="1">
    <mergeCell ref="B2:E2"/>
  </mergeCells>
  <pageMargins left="0.7" right="0.7" top="0.75" bottom="0.75" header="0.3" footer="0.3"/>
  <pageSetup orientation="portrait" horizontalDpi="1200" verticalDpi="1200" r:id="rId1"/>
  <headerFooter>
    <oddHeader>&amp;LLowIncomeProgramPY21-26_DR_ED_100-Q01Atch01 &amp;RPacific Gas and Electric Company</oddHeader>
    <oddFooter>&amp;C&amp;P&amp;RJuly 6,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73D29-E875-4E8E-A927-7BC98AB6E512}">
  <dimension ref="A1:G120"/>
  <sheetViews>
    <sheetView zoomScaleNormal="100" workbookViewId="0"/>
  </sheetViews>
  <sheetFormatPr defaultRowHeight="15" x14ac:dyDescent="0.25"/>
  <cols>
    <col min="1" max="1" width="10.7109375" customWidth="1"/>
    <col min="2" max="2" width="15.7109375" style="4" customWidth="1"/>
    <col min="3" max="3" width="35.7109375" style="4" customWidth="1"/>
    <col min="4" max="5" width="15.7109375" style="4" customWidth="1"/>
  </cols>
  <sheetData>
    <row r="1" spans="1:7" x14ac:dyDescent="0.25">
      <c r="A1" s="15" t="s">
        <v>0</v>
      </c>
      <c r="B1" s="15"/>
      <c r="C1" s="15"/>
      <c r="D1" s="15"/>
      <c r="E1" s="15"/>
      <c r="F1" s="16"/>
      <c r="G1" s="16"/>
    </row>
    <row r="2" spans="1:7" x14ac:dyDescent="0.25">
      <c r="A2" s="5">
        <v>2022</v>
      </c>
      <c r="B2" s="27" t="s">
        <v>1</v>
      </c>
      <c r="C2" s="28"/>
      <c r="D2" s="28"/>
      <c r="E2" s="29"/>
    </row>
    <row r="3" spans="1:7" s="1" customFormat="1" ht="30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</row>
    <row r="4" spans="1:7" ht="18" customHeight="1" x14ac:dyDescent="0.25">
      <c r="A4" s="20" t="s">
        <v>25</v>
      </c>
      <c r="B4" s="3">
        <v>13015</v>
      </c>
      <c r="C4" s="3">
        <v>11188</v>
      </c>
      <c r="D4" s="3" t="s">
        <v>179</v>
      </c>
      <c r="E4" s="3" t="s">
        <v>179</v>
      </c>
    </row>
    <row r="5" spans="1:7" ht="18" customHeight="1" x14ac:dyDescent="0.25">
      <c r="A5" s="20" t="s">
        <v>47</v>
      </c>
      <c r="B5" s="3">
        <v>94</v>
      </c>
      <c r="C5" s="24" t="s">
        <v>160</v>
      </c>
      <c r="D5" s="3" t="s">
        <v>179</v>
      </c>
      <c r="E5" s="3" t="s">
        <v>179</v>
      </c>
    </row>
    <row r="6" spans="1:7" x14ac:dyDescent="0.25">
      <c r="A6" s="2"/>
      <c r="B6" s="3"/>
      <c r="C6" s="3"/>
      <c r="D6" s="3"/>
      <c r="E6" s="3"/>
    </row>
    <row r="7" spans="1:7" x14ac:dyDescent="0.25">
      <c r="A7" s="2"/>
      <c r="B7" s="3"/>
      <c r="C7" s="3"/>
      <c r="D7" s="3"/>
      <c r="E7" s="3"/>
    </row>
    <row r="8" spans="1:7" x14ac:dyDescent="0.25">
      <c r="A8" s="2"/>
      <c r="B8" s="3"/>
      <c r="C8" s="3"/>
      <c r="D8" s="3"/>
      <c r="E8" s="3"/>
    </row>
    <row r="9" spans="1:7" x14ac:dyDescent="0.25">
      <c r="A9" s="2"/>
      <c r="B9" s="3"/>
      <c r="C9" s="3"/>
      <c r="D9" s="3"/>
      <c r="E9" s="3"/>
    </row>
    <row r="10" spans="1:7" x14ac:dyDescent="0.25">
      <c r="A10" s="2"/>
      <c r="B10" s="3"/>
      <c r="C10" s="3"/>
      <c r="D10" s="3"/>
      <c r="E10" s="3"/>
    </row>
    <row r="11" spans="1:7" x14ac:dyDescent="0.25">
      <c r="B11" s="3"/>
      <c r="C11" s="3"/>
      <c r="D11" s="3"/>
      <c r="E11" s="3"/>
    </row>
    <row r="12" spans="1:7" x14ac:dyDescent="0.25">
      <c r="A12" s="2"/>
      <c r="B12" s="3"/>
      <c r="C12" s="3"/>
      <c r="D12" s="3"/>
      <c r="E12" s="3"/>
    </row>
    <row r="13" spans="1:7" x14ac:dyDescent="0.25">
      <c r="A13" s="2"/>
      <c r="B13" s="3"/>
      <c r="C13" s="3"/>
      <c r="D13" s="3"/>
      <c r="E13" s="3"/>
    </row>
    <row r="14" spans="1:7" x14ac:dyDescent="0.25">
      <c r="A14" s="2"/>
      <c r="B14" s="3"/>
      <c r="C14" s="3"/>
      <c r="D14" s="3"/>
      <c r="E14" s="3"/>
    </row>
    <row r="15" spans="1:7" x14ac:dyDescent="0.25">
      <c r="A15" s="2"/>
      <c r="B15" s="3"/>
      <c r="C15" s="3"/>
      <c r="D15" s="3"/>
      <c r="E15" s="3"/>
    </row>
    <row r="16" spans="1:7" x14ac:dyDescent="0.25">
      <c r="A16" s="2"/>
      <c r="B16" s="3"/>
      <c r="C16" s="3"/>
      <c r="D16" s="3"/>
      <c r="E16" s="3"/>
    </row>
    <row r="17" spans="1:5" x14ac:dyDescent="0.25">
      <c r="A17" s="2"/>
      <c r="B17" s="3"/>
      <c r="C17" s="3"/>
      <c r="D17" s="3"/>
      <c r="E17" s="3"/>
    </row>
    <row r="18" spans="1:5" x14ac:dyDescent="0.25">
      <c r="A18" s="2"/>
      <c r="B18" s="3"/>
      <c r="C18" s="3"/>
      <c r="D18" s="3"/>
      <c r="E18" s="3"/>
    </row>
    <row r="19" spans="1:5" x14ac:dyDescent="0.25">
      <c r="A19" s="2"/>
      <c r="B19" s="3"/>
      <c r="C19" s="3"/>
      <c r="D19" s="3"/>
      <c r="E19" s="3"/>
    </row>
    <row r="20" spans="1:5" x14ac:dyDescent="0.25">
      <c r="A20" s="2"/>
      <c r="B20" s="3"/>
      <c r="C20" s="3"/>
      <c r="D20" s="3"/>
      <c r="E20" s="3"/>
    </row>
    <row r="21" spans="1:5" x14ac:dyDescent="0.25">
      <c r="A21" s="2"/>
      <c r="B21" s="3"/>
      <c r="C21" s="3"/>
      <c r="D21" s="3"/>
      <c r="E21" s="3"/>
    </row>
    <row r="22" spans="1:5" x14ac:dyDescent="0.25">
      <c r="A22" s="2"/>
      <c r="B22" s="3"/>
      <c r="C22" s="3"/>
      <c r="D22" s="3"/>
      <c r="E22" s="3"/>
    </row>
    <row r="23" spans="1:5" x14ac:dyDescent="0.25">
      <c r="A23" s="2"/>
      <c r="B23" s="3"/>
      <c r="C23" s="3"/>
      <c r="D23" s="3"/>
      <c r="E23" s="3"/>
    </row>
    <row r="24" spans="1:5" x14ac:dyDescent="0.25">
      <c r="A24" s="2"/>
      <c r="B24" s="3"/>
      <c r="C24" s="3"/>
      <c r="D24" s="3"/>
      <c r="E24" s="3"/>
    </row>
    <row r="25" spans="1:5" x14ac:dyDescent="0.25">
      <c r="A25" s="2"/>
      <c r="B25" s="3"/>
      <c r="C25" s="3"/>
      <c r="D25" s="3"/>
      <c r="E25" s="3"/>
    </row>
    <row r="26" spans="1:5" x14ac:dyDescent="0.25">
      <c r="A26" s="2"/>
      <c r="B26" s="3"/>
      <c r="C26" s="3"/>
      <c r="D26" s="3"/>
      <c r="E26" s="3"/>
    </row>
    <row r="27" spans="1:5" x14ac:dyDescent="0.25">
      <c r="A27" s="2"/>
      <c r="B27" s="3"/>
      <c r="C27" s="3"/>
      <c r="D27" s="3"/>
      <c r="E27" s="3"/>
    </row>
    <row r="28" spans="1:5" x14ac:dyDescent="0.25">
      <c r="A28" s="2"/>
      <c r="B28" s="3"/>
      <c r="C28" s="3"/>
      <c r="D28" s="3"/>
      <c r="E28" s="3"/>
    </row>
    <row r="29" spans="1:5" x14ac:dyDescent="0.25">
      <c r="A29" s="2"/>
      <c r="B29" s="3"/>
      <c r="C29" s="3"/>
      <c r="D29" s="3"/>
      <c r="E29" s="3"/>
    </row>
    <row r="30" spans="1:5" x14ac:dyDescent="0.25">
      <c r="A30" s="2"/>
      <c r="B30" s="3"/>
      <c r="C30" s="3"/>
      <c r="D30" s="3"/>
      <c r="E30" s="3"/>
    </row>
    <row r="31" spans="1:5" x14ac:dyDescent="0.25">
      <c r="A31" s="2"/>
      <c r="B31" s="3"/>
      <c r="C31" s="3"/>
      <c r="D31" s="3"/>
      <c r="E31" s="3"/>
    </row>
    <row r="32" spans="1:5" x14ac:dyDescent="0.25">
      <c r="A32" s="2"/>
      <c r="B32" s="3"/>
      <c r="C32" s="3"/>
      <c r="D32" s="3"/>
      <c r="E32" s="3"/>
    </row>
    <row r="33" spans="1:5" x14ac:dyDescent="0.25">
      <c r="A33" s="2"/>
      <c r="B33" s="3"/>
      <c r="C33" s="3"/>
      <c r="D33" s="3"/>
      <c r="E33" s="3"/>
    </row>
    <row r="34" spans="1:5" x14ac:dyDescent="0.25">
      <c r="A34" s="2"/>
      <c r="B34" s="3"/>
      <c r="C34" s="3"/>
      <c r="D34" s="3"/>
      <c r="E34" s="3"/>
    </row>
    <row r="35" spans="1:5" x14ac:dyDescent="0.25">
      <c r="A35" s="2"/>
      <c r="B35" s="3"/>
      <c r="C35" s="3"/>
      <c r="D35" s="3"/>
      <c r="E35" s="3"/>
    </row>
    <row r="36" spans="1:5" x14ac:dyDescent="0.25">
      <c r="A36" s="2"/>
      <c r="B36" s="3"/>
      <c r="C36" s="3"/>
      <c r="D36" s="3"/>
      <c r="E36" s="3"/>
    </row>
    <row r="37" spans="1:5" x14ac:dyDescent="0.25">
      <c r="A37" s="2"/>
      <c r="B37" s="3"/>
      <c r="C37" s="3"/>
      <c r="D37" s="3"/>
      <c r="E37" s="3"/>
    </row>
    <row r="38" spans="1:5" x14ac:dyDescent="0.25">
      <c r="A38" s="2"/>
      <c r="B38" s="3"/>
      <c r="C38" s="3"/>
      <c r="D38" s="3"/>
      <c r="E38" s="3"/>
    </row>
    <row r="39" spans="1:5" x14ac:dyDescent="0.25">
      <c r="A39" s="2"/>
      <c r="B39" s="3"/>
      <c r="C39" s="3"/>
      <c r="D39" s="3"/>
      <c r="E39" s="3"/>
    </row>
    <row r="40" spans="1:5" x14ac:dyDescent="0.25">
      <c r="A40" s="2"/>
      <c r="B40" s="3"/>
      <c r="C40" s="3"/>
      <c r="D40" s="3"/>
      <c r="E40" s="3"/>
    </row>
    <row r="41" spans="1:5" x14ac:dyDescent="0.25">
      <c r="A41" s="2"/>
      <c r="B41" s="3"/>
      <c r="C41" s="3"/>
      <c r="D41" s="3"/>
      <c r="E41" s="3"/>
    </row>
    <row r="42" spans="1:5" x14ac:dyDescent="0.25">
      <c r="A42" s="2"/>
      <c r="B42" s="3"/>
      <c r="C42" s="3"/>
      <c r="D42" s="3"/>
      <c r="E42" s="3"/>
    </row>
    <row r="43" spans="1:5" x14ac:dyDescent="0.25">
      <c r="A43" s="2"/>
      <c r="B43" s="3"/>
      <c r="C43" s="3"/>
      <c r="D43" s="3"/>
      <c r="E43" s="3"/>
    </row>
    <row r="44" spans="1:5" x14ac:dyDescent="0.25">
      <c r="A44" s="2"/>
      <c r="B44" s="3"/>
      <c r="C44" s="3"/>
      <c r="D44" s="3"/>
      <c r="E44" s="3"/>
    </row>
    <row r="45" spans="1:5" x14ac:dyDescent="0.25">
      <c r="A45" s="2"/>
      <c r="B45" s="3"/>
      <c r="C45" s="3"/>
      <c r="D45" s="3"/>
      <c r="E45" s="3"/>
    </row>
    <row r="46" spans="1:5" x14ac:dyDescent="0.25">
      <c r="A46" s="2"/>
      <c r="B46" s="3"/>
      <c r="C46" s="3"/>
      <c r="D46" s="3"/>
      <c r="E46" s="3"/>
    </row>
    <row r="47" spans="1:5" x14ac:dyDescent="0.25">
      <c r="A47" s="2"/>
      <c r="B47" s="3"/>
      <c r="C47" s="3"/>
      <c r="D47" s="3"/>
      <c r="E47" s="3"/>
    </row>
    <row r="48" spans="1:5" x14ac:dyDescent="0.25">
      <c r="A48" s="2"/>
      <c r="B48" s="3"/>
      <c r="C48" s="3"/>
      <c r="D48" s="3"/>
      <c r="E48" s="3"/>
    </row>
    <row r="49" spans="1:5" x14ac:dyDescent="0.25">
      <c r="A49" s="2"/>
      <c r="B49" s="3"/>
      <c r="C49" s="3"/>
      <c r="D49" s="3"/>
      <c r="E49" s="3"/>
    </row>
    <row r="50" spans="1:5" x14ac:dyDescent="0.25">
      <c r="A50" s="2"/>
      <c r="B50" s="3"/>
      <c r="C50" s="3"/>
      <c r="D50" s="3"/>
      <c r="E50" s="3"/>
    </row>
    <row r="51" spans="1:5" x14ac:dyDescent="0.25">
      <c r="A51" s="2"/>
      <c r="B51" s="3"/>
      <c r="C51" s="3"/>
      <c r="D51" s="3"/>
      <c r="E51" s="3"/>
    </row>
    <row r="52" spans="1:5" x14ac:dyDescent="0.25">
      <c r="A52" s="2"/>
      <c r="B52" s="3"/>
      <c r="C52" s="3"/>
      <c r="D52" s="3"/>
      <c r="E52" s="3"/>
    </row>
    <row r="53" spans="1:5" x14ac:dyDescent="0.25">
      <c r="A53" s="2"/>
      <c r="B53" s="3"/>
      <c r="C53" s="3"/>
      <c r="D53" s="3"/>
      <c r="E53" s="3"/>
    </row>
    <row r="54" spans="1:5" x14ac:dyDescent="0.25">
      <c r="A54" s="2"/>
      <c r="B54" s="3"/>
      <c r="C54" s="3"/>
      <c r="D54" s="3"/>
      <c r="E54" s="3"/>
    </row>
    <row r="55" spans="1:5" x14ac:dyDescent="0.25">
      <c r="A55" s="2"/>
      <c r="B55" s="3"/>
      <c r="C55" s="3"/>
      <c r="D55" s="3"/>
      <c r="E55" s="3"/>
    </row>
    <row r="56" spans="1:5" x14ac:dyDescent="0.25">
      <c r="A56" s="2"/>
      <c r="B56" s="3"/>
      <c r="C56" s="3"/>
      <c r="D56" s="3"/>
      <c r="E56" s="3"/>
    </row>
    <row r="57" spans="1:5" x14ac:dyDescent="0.25">
      <c r="A57" s="2"/>
      <c r="B57" s="3"/>
      <c r="C57" s="3"/>
      <c r="D57" s="3"/>
      <c r="E57" s="3"/>
    </row>
    <row r="58" spans="1:5" x14ac:dyDescent="0.25">
      <c r="A58" s="2"/>
      <c r="B58" s="3"/>
      <c r="C58" s="3"/>
      <c r="D58" s="3"/>
      <c r="E58" s="3"/>
    </row>
    <row r="59" spans="1:5" x14ac:dyDescent="0.25">
      <c r="A59" s="2"/>
      <c r="B59" s="3"/>
      <c r="C59" s="3"/>
      <c r="D59" s="3"/>
      <c r="E59" s="3"/>
    </row>
    <row r="60" spans="1:5" x14ac:dyDescent="0.25">
      <c r="A60" s="2"/>
      <c r="B60" s="3"/>
      <c r="C60" s="3"/>
      <c r="D60" s="3"/>
      <c r="E60" s="3"/>
    </row>
    <row r="61" spans="1:5" x14ac:dyDescent="0.25">
      <c r="A61" s="2"/>
      <c r="B61" s="3"/>
      <c r="C61" s="3"/>
      <c r="D61" s="3"/>
      <c r="E61" s="3"/>
    </row>
    <row r="62" spans="1:5" x14ac:dyDescent="0.25">
      <c r="A62" s="2"/>
      <c r="B62" s="3"/>
      <c r="C62" s="3"/>
      <c r="D62" s="3"/>
      <c r="E62" s="3"/>
    </row>
    <row r="63" spans="1:5" x14ac:dyDescent="0.25">
      <c r="A63" s="2"/>
      <c r="B63" s="3"/>
      <c r="C63" s="3"/>
      <c r="D63" s="3"/>
      <c r="E63" s="3"/>
    </row>
    <row r="64" spans="1:5" x14ac:dyDescent="0.25">
      <c r="A64" s="2"/>
      <c r="B64" s="3"/>
      <c r="C64" s="3"/>
      <c r="D64" s="3"/>
      <c r="E64" s="3"/>
    </row>
    <row r="65" spans="1:5" x14ac:dyDescent="0.25">
      <c r="A65" s="2"/>
      <c r="B65" s="3"/>
      <c r="C65" s="3"/>
      <c r="D65" s="3"/>
      <c r="E65" s="3"/>
    </row>
    <row r="66" spans="1:5" x14ac:dyDescent="0.25">
      <c r="A66" s="2"/>
      <c r="B66" s="3"/>
      <c r="C66" s="3"/>
      <c r="D66" s="3"/>
      <c r="E66" s="3"/>
    </row>
    <row r="67" spans="1:5" x14ac:dyDescent="0.25">
      <c r="A67" s="2"/>
      <c r="B67" s="3"/>
      <c r="C67" s="3"/>
      <c r="D67" s="3"/>
      <c r="E67" s="3"/>
    </row>
    <row r="68" spans="1:5" x14ac:dyDescent="0.25">
      <c r="A68" s="2"/>
      <c r="B68" s="3"/>
      <c r="C68" s="3"/>
      <c r="D68" s="3"/>
      <c r="E68" s="3"/>
    </row>
    <row r="69" spans="1:5" x14ac:dyDescent="0.25">
      <c r="A69" s="2"/>
      <c r="B69" s="3"/>
      <c r="C69" s="3"/>
      <c r="D69" s="3"/>
      <c r="E69" s="3"/>
    </row>
    <row r="70" spans="1:5" x14ac:dyDescent="0.25">
      <c r="A70" s="2"/>
      <c r="B70" s="3"/>
      <c r="C70" s="3"/>
      <c r="D70" s="3"/>
      <c r="E70" s="3"/>
    </row>
    <row r="71" spans="1:5" x14ac:dyDescent="0.25">
      <c r="A71" s="2"/>
      <c r="B71" s="3"/>
      <c r="C71" s="3"/>
      <c r="D71" s="3"/>
      <c r="E71" s="3"/>
    </row>
    <row r="72" spans="1:5" x14ac:dyDescent="0.25">
      <c r="A72" s="2"/>
      <c r="B72" s="3"/>
      <c r="C72" s="3"/>
      <c r="D72" s="3"/>
      <c r="E72" s="3"/>
    </row>
    <row r="73" spans="1:5" x14ac:dyDescent="0.25">
      <c r="A73" s="2"/>
      <c r="B73" s="3"/>
      <c r="C73" s="3"/>
      <c r="D73" s="3"/>
      <c r="E73" s="3"/>
    </row>
    <row r="74" spans="1:5" x14ac:dyDescent="0.25">
      <c r="A74" s="2"/>
      <c r="B74" s="3"/>
      <c r="C74" s="3"/>
      <c r="D74" s="3"/>
      <c r="E74" s="3"/>
    </row>
    <row r="75" spans="1:5" x14ac:dyDescent="0.25">
      <c r="A75" s="2"/>
      <c r="B75" s="3"/>
      <c r="C75" s="3"/>
      <c r="D75" s="3"/>
      <c r="E75" s="3"/>
    </row>
    <row r="76" spans="1:5" x14ac:dyDescent="0.25">
      <c r="A76" s="2"/>
      <c r="B76" s="3"/>
      <c r="C76" s="3"/>
      <c r="D76" s="3"/>
      <c r="E76" s="3"/>
    </row>
    <row r="77" spans="1:5" x14ac:dyDescent="0.25">
      <c r="A77" s="2"/>
      <c r="B77" s="3"/>
      <c r="C77" s="3"/>
      <c r="D77" s="3"/>
      <c r="E77" s="3"/>
    </row>
    <row r="78" spans="1:5" x14ac:dyDescent="0.25">
      <c r="A78" s="2"/>
      <c r="B78" s="3"/>
      <c r="C78" s="3"/>
      <c r="D78" s="3"/>
      <c r="E78" s="3"/>
    </row>
    <row r="79" spans="1:5" x14ac:dyDescent="0.25">
      <c r="A79" s="2"/>
      <c r="B79" s="3"/>
      <c r="C79" s="3"/>
      <c r="D79" s="3"/>
      <c r="E79" s="3"/>
    </row>
    <row r="80" spans="1:5" x14ac:dyDescent="0.25">
      <c r="A80" s="2"/>
      <c r="B80" s="3"/>
      <c r="C80" s="3"/>
      <c r="D80" s="3"/>
      <c r="E80" s="3"/>
    </row>
    <row r="81" spans="1:5" x14ac:dyDescent="0.25">
      <c r="A81" s="2"/>
      <c r="B81" s="3"/>
      <c r="C81" s="3"/>
      <c r="D81" s="3"/>
      <c r="E81" s="3"/>
    </row>
    <row r="82" spans="1:5" x14ac:dyDescent="0.25">
      <c r="A82" s="2"/>
      <c r="B82" s="3"/>
      <c r="C82" s="3"/>
      <c r="D82" s="3"/>
      <c r="E82" s="3"/>
    </row>
    <row r="83" spans="1:5" x14ac:dyDescent="0.25">
      <c r="A83" s="2"/>
      <c r="B83" s="3"/>
      <c r="C83" s="3"/>
      <c r="D83" s="3"/>
      <c r="E83" s="3"/>
    </row>
    <row r="84" spans="1:5" x14ac:dyDescent="0.25">
      <c r="A84" s="2"/>
      <c r="B84" s="3"/>
      <c r="C84" s="3"/>
      <c r="D84" s="3"/>
      <c r="E84" s="3"/>
    </row>
    <row r="85" spans="1:5" x14ac:dyDescent="0.25">
      <c r="A85" s="2"/>
      <c r="B85" s="3"/>
      <c r="C85" s="3"/>
      <c r="D85" s="3"/>
      <c r="E85" s="3"/>
    </row>
    <row r="86" spans="1:5" x14ac:dyDescent="0.25">
      <c r="A86" s="2"/>
      <c r="B86" s="3"/>
      <c r="C86" s="3"/>
      <c r="D86" s="3"/>
      <c r="E86" s="3"/>
    </row>
    <row r="87" spans="1:5" x14ac:dyDescent="0.25">
      <c r="A87" s="2"/>
      <c r="B87" s="3"/>
      <c r="C87" s="3"/>
      <c r="D87" s="3"/>
      <c r="E87" s="3"/>
    </row>
    <row r="88" spans="1:5" x14ac:dyDescent="0.25">
      <c r="A88" s="2"/>
      <c r="B88" s="3"/>
      <c r="C88" s="3"/>
      <c r="D88" s="3"/>
      <c r="E88" s="3"/>
    </row>
    <row r="89" spans="1:5" x14ac:dyDescent="0.25">
      <c r="A89" s="2"/>
      <c r="B89" s="3"/>
      <c r="C89" s="3"/>
      <c r="D89" s="3"/>
      <c r="E89" s="3"/>
    </row>
    <row r="90" spans="1:5" x14ac:dyDescent="0.25">
      <c r="A90" s="2"/>
      <c r="B90" s="3"/>
      <c r="C90" s="3"/>
      <c r="D90" s="3"/>
      <c r="E90" s="3"/>
    </row>
    <row r="91" spans="1:5" x14ac:dyDescent="0.25">
      <c r="A91" s="2"/>
      <c r="B91" s="3"/>
      <c r="C91" s="3"/>
      <c r="D91" s="3"/>
      <c r="E91" s="3"/>
    </row>
    <row r="92" spans="1:5" x14ac:dyDescent="0.25">
      <c r="A92" s="2"/>
      <c r="B92" s="3"/>
      <c r="C92" s="3"/>
      <c r="D92" s="3"/>
      <c r="E92" s="3"/>
    </row>
    <row r="93" spans="1:5" x14ac:dyDescent="0.25">
      <c r="A93" s="2"/>
      <c r="B93" s="3"/>
      <c r="C93" s="3"/>
      <c r="D93" s="3"/>
      <c r="E93" s="3"/>
    </row>
    <row r="94" spans="1:5" x14ac:dyDescent="0.25">
      <c r="A94" s="2"/>
      <c r="B94" s="3"/>
      <c r="C94" s="3"/>
      <c r="D94" s="3"/>
      <c r="E94" s="3"/>
    </row>
    <row r="95" spans="1:5" x14ac:dyDescent="0.25">
      <c r="A95" s="2"/>
      <c r="B95" s="3"/>
      <c r="C95" s="3"/>
      <c r="D95" s="3"/>
      <c r="E95" s="3"/>
    </row>
    <row r="96" spans="1:5" x14ac:dyDescent="0.25">
      <c r="A96" s="2"/>
      <c r="B96" s="3"/>
      <c r="C96" s="3"/>
      <c r="D96" s="3"/>
      <c r="E96" s="3"/>
    </row>
    <row r="97" spans="1:5" x14ac:dyDescent="0.25">
      <c r="A97" s="2"/>
      <c r="B97" s="3"/>
      <c r="C97" s="3"/>
      <c r="D97" s="3"/>
      <c r="E97" s="3"/>
    </row>
    <row r="98" spans="1:5" x14ac:dyDescent="0.25">
      <c r="A98" s="2"/>
      <c r="B98" s="3"/>
      <c r="C98" s="3"/>
      <c r="D98" s="3"/>
      <c r="E98" s="3"/>
    </row>
    <row r="99" spans="1:5" x14ac:dyDescent="0.25">
      <c r="A99" s="2"/>
      <c r="B99" s="3"/>
      <c r="C99" s="3"/>
      <c r="D99" s="3"/>
      <c r="E99" s="3"/>
    </row>
    <row r="100" spans="1:5" x14ac:dyDescent="0.25">
      <c r="A100" s="2"/>
      <c r="B100" s="3"/>
      <c r="C100" s="3"/>
      <c r="D100" s="3"/>
      <c r="E100" s="3"/>
    </row>
    <row r="101" spans="1:5" x14ac:dyDescent="0.25">
      <c r="A101" s="2"/>
      <c r="B101" s="3"/>
      <c r="C101" s="3"/>
      <c r="D101" s="3"/>
      <c r="E101" s="3"/>
    </row>
    <row r="102" spans="1:5" x14ac:dyDescent="0.25">
      <c r="A102" s="2"/>
      <c r="B102" s="3"/>
      <c r="C102" s="3"/>
      <c r="D102" s="3"/>
      <c r="E102" s="3"/>
    </row>
    <row r="103" spans="1:5" x14ac:dyDescent="0.25">
      <c r="A103" s="2"/>
      <c r="B103" s="3"/>
      <c r="C103" s="3"/>
      <c r="D103" s="3"/>
      <c r="E103" s="3"/>
    </row>
    <row r="104" spans="1:5" x14ac:dyDescent="0.25">
      <c r="A104" s="2"/>
      <c r="B104" s="3"/>
      <c r="C104" s="3"/>
      <c r="D104" s="3"/>
      <c r="E104" s="3"/>
    </row>
    <row r="105" spans="1:5" x14ac:dyDescent="0.25">
      <c r="A105" s="2"/>
      <c r="B105" s="3"/>
      <c r="C105" s="3"/>
      <c r="D105" s="3"/>
      <c r="E105" s="3"/>
    </row>
    <row r="106" spans="1:5" x14ac:dyDescent="0.25">
      <c r="A106" s="2"/>
      <c r="B106" s="3"/>
      <c r="C106" s="3"/>
      <c r="D106" s="3"/>
      <c r="E106" s="3"/>
    </row>
    <row r="107" spans="1:5" x14ac:dyDescent="0.25">
      <c r="A107" s="2"/>
      <c r="B107" s="3"/>
      <c r="C107" s="3"/>
      <c r="D107" s="3"/>
      <c r="E107" s="3"/>
    </row>
    <row r="108" spans="1:5" x14ac:dyDescent="0.25">
      <c r="A108" s="2"/>
      <c r="B108" s="3"/>
      <c r="C108" s="3"/>
      <c r="D108" s="3"/>
      <c r="E108" s="3"/>
    </row>
    <row r="109" spans="1:5" x14ac:dyDescent="0.25">
      <c r="A109" s="2"/>
      <c r="B109" s="3"/>
      <c r="C109" s="3"/>
      <c r="D109" s="3"/>
      <c r="E109" s="3"/>
    </row>
    <row r="110" spans="1:5" x14ac:dyDescent="0.25">
      <c r="A110" s="2"/>
      <c r="B110" s="3"/>
      <c r="C110" s="3"/>
      <c r="D110" s="3"/>
      <c r="E110" s="3"/>
    </row>
    <row r="111" spans="1:5" x14ac:dyDescent="0.25">
      <c r="A111" s="2"/>
      <c r="B111" s="3"/>
      <c r="C111" s="3"/>
      <c r="D111" s="3"/>
      <c r="E111" s="3"/>
    </row>
    <row r="112" spans="1:5" x14ac:dyDescent="0.25">
      <c r="A112" s="2"/>
      <c r="B112" s="3"/>
      <c r="C112" s="3"/>
      <c r="D112" s="3"/>
      <c r="E112" s="3"/>
    </row>
    <row r="113" spans="1:5" x14ac:dyDescent="0.25">
      <c r="A113" s="2"/>
      <c r="B113" s="3"/>
      <c r="C113" s="3"/>
      <c r="D113" s="3"/>
      <c r="E113" s="3"/>
    </row>
    <row r="114" spans="1:5" x14ac:dyDescent="0.25">
      <c r="A114" s="2"/>
      <c r="B114" s="3"/>
      <c r="C114" s="3"/>
      <c r="D114" s="3"/>
      <c r="E114" s="3"/>
    </row>
    <row r="115" spans="1:5" x14ac:dyDescent="0.25">
      <c r="A115" s="2"/>
      <c r="B115" s="3"/>
      <c r="C115" s="3"/>
      <c r="D115" s="3"/>
      <c r="E115" s="3"/>
    </row>
    <row r="116" spans="1:5" x14ac:dyDescent="0.25">
      <c r="A116" s="2"/>
      <c r="B116" s="3"/>
      <c r="C116" s="3"/>
      <c r="D116" s="3"/>
      <c r="E116" s="3"/>
    </row>
    <row r="117" spans="1:5" x14ac:dyDescent="0.25">
      <c r="A117" s="2"/>
      <c r="B117" s="3"/>
      <c r="C117" s="3"/>
      <c r="D117" s="3"/>
      <c r="E117" s="3"/>
    </row>
    <row r="118" spans="1:5" x14ac:dyDescent="0.25">
      <c r="A118" s="2"/>
      <c r="B118" s="3"/>
      <c r="C118" s="3"/>
      <c r="D118" s="3"/>
      <c r="E118" s="3"/>
    </row>
    <row r="119" spans="1:5" x14ac:dyDescent="0.25">
      <c r="A119" s="2"/>
      <c r="B119" s="3"/>
      <c r="C119" s="3"/>
      <c r="D119" s="3"/>
      <c r="E119" s="3"/>
    </row>
    <row r="120" spans="1:5" x14ac:dyDescent="0.25">
      <c r="A120" s="2"/>
      <c r="B120" s="3"/>
      <c r="C120" s="3"/>
      <c r="D120" s="3"/>
      <c r="E120" s="3"/>
    </row>
  </sheetData>
  <mergeCells count="1">
    <mergeCell ref="B2:E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CBD9-1F07-4727-AFBC-FA7D5FBB4FFE}">
  <dimension ref="A1:E12"/>
  <sheetViews>
    <sheetView zoomScaleNormal="100" workbookViewId="0"/>
  </sheetViews>
  <sheetFormatPr defaultRowHeight="15" x14ac:dyDescent="0.25"/>
  <cols>
    <col min="1" max="1" width="13" customWidth="1"/>
    <col min="2" max="2" width="11.28515625" bestFit="1" customWidth="1"/>
    <col min="3" max="3" width="12.28515625" bestFit="1" customWidth="1"/>
    <col min="4" max="4" width="11.5703125" customWidth="1"/>
    <col min="5" max="5" width="16.7109375" customWidth="1"/>
  </cols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s="5">
        <v>2022</v>
      </c>
      <c r="B2" s="27" t="s">
        <v>1</v>
      </c>
      <c r="C2" s="28"/>
      <c r="D2" s="28"/>
      <c r="E2" s="29"/>
    </row>
    <row r="3" spans="1:5" ht="45" x14ac:dyDescent="0.25">
      <c r="A3" s="25" t="s">
        <v>2</v>
      </c>
      <c r="B3" s="48" t="s">
        <v>3</v>
      </c>
      <c r="C3" s="48" t="s">
        <v>4</v>
      </c>
      <c r="D3" s="48" t="s">
        <v>180</v>
      </c>
      <c r="E3" s="48" t="s">
        <v>172</v>
      </c>
    </row>
    <row r="4" spans="1:5" x14ac:dyDescent="0.25">
      <c r="A4" s="26" t="s">
        <v>65</v>
      </c>
      <c r="B4" s="49">
        <v>5103.3371999999999</v>
      </c>
      <c r="C4" s="49">
        <v>2327.3604014131383</v>
      </c>
      <c r="D4" s="50" t="s">
        <v>177</v>
      </c>
      <c r="E4" s="50" t="s">
        <v>177</v>
      </c>
    </row>
    <row r="5" spans="1:5" x14ac:dyDescent="0.25">
      <c r="A5" s="26" t="s">
        <v>41</v>
      </c>
      <c r="B5" s="49">
        <v>1047.9675300000001</v>
      </c>
      <c r="C5" s="49">
        <v>348.03467991056954</v>
      </c>
      <c r="D5" s="50" t="s">
        <v>177</v>
      </c>
      <c r="E5" s="50" t="s">
        <v>177</v>
      </c>
    </row>
    <row r="6" spans="1:5" x14ac:dyDescent="0.25">
      <c r="A6" s="26" t="s">
        <v>20</v>
      </c>
      <c r="B6" s="49">
        <v>1949.6818000000001</v>
      </c>
      <c r="C6" s="49">
        <v>455.94487396105336</v>
      </c>
      <c r="D6" s="50" t="s">
        <v>177</v>
      </c>
      <c r="E6" s="50" t="s">
        <v>177</v>
      </c>
    </row>
    <row r="7" spans="1:5" x14ac:dyDescent="0.25">
      <c r="A7" s="26" t="s">
        <v>24</v>
      </c>
      <c r="B7" s="49">
        <v>6067.4307100000005</v>
      </c>
      <c r="C7" s="49">
        <v>5779.5144471182566</v>
      </c>
      <c r="D7" s="50" t="s">
        <v>177</v>
      </c>
      <c r="E7" s="50" t="s">
        <v>177</v>
      </c>
    </row>
    <row r="8" spans="1:5" x14ac:dyDescent="0.25">
      <c r="A8" s="26" t="s">
        <v>162</v>
      </c>
      <c r="B8" s="49">
        <v>25161.1505</v>
      </c>
      <c r="C8" s="49">
        <v>23705.244790333316</v>
      </c>
      <c r="D8" s="50" t="s">
        <v>177</v>
      </c>
      <c r="E8" s="50" t="s">
        <v>177</v>
      </c>
    </row>
    <row r="9" spans="1:5" x14ac:dyDescent="0.25">
      <c r="A9" s="26" t="s">
        <v>161</v>
      </c>
      <c r="B9" s="49">
        <v>23971.927950000001</v>
      </c>
      <c r="C9" s="49">
        <v>21646.201628180843</v>
      </c>
      <c r="D9" s="50" t="s">
        <v>177</v>
      </c>
      <c r="E9" s="50" t="s">
        <v>177</v>
      </c>
    </row>
    <row r="10" spans="1:5" x14ac:dyDescent="0.25">
      <c r="A10" s="26" t="s">
        <v>158</v>
      </c>
      <c r="B10" s="49">
        <v>6564.4481700000006</v>
      </c>
      <c r="C10" s="49">
        <v>2699.6991790828256</v>
      </c>
      <c r="D10" s="50" t="s">
        <v>177</v>
      </c>
      <c r="E10" s="50" t="s">
        <v>177</v>
      </c>
    </row>
    <row r="11" spans="1:5" x14ac:dyDescent="0.25">
      <c r="A11" s="30" t="s">
        <v>163</v>
      </c>
      <c r="B11" s="31"/>
      <c r="C11" s="31"/>
      <c r="D11" s="31"/>
      <c r="E11" s="31"/>
    </row>
    <row r="12" spans="1:5" x14ac:dyDescent="0.25">
      <c r="A12" t="s">
        <v>181</v>
      </c>
      <c r="D12">
        <v>56962</v>
      </c>
    </row>
  </sheetData>
  <mergeCells count="2">
    <mergeCell ref="B2:E2"/>
    <mergeCell ref="A11:E1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8E96A24951242AE52AC2A681DC2E8" ma:contentTypeVersion="9" ma:contentTypeDescription="Create a new document." ma:contentTypeScope="" ma:versionID="16dc9068fc792bb8039d0581c8615152">
  <xsd:schema xmlns:xsd="http://www.w3.org/2001/XMLSchema" xmlns:xs="http://www.w3.org/2001/XMLSchema" xmlns:p="http://schemas.microsoft.com/office/2006/metadata/properties" xmlns:ns2="97e57212-3e02-407f-8b2d-05f7d7f19b15" xmlns:ns3="5857e884-b77a-427d-b38a-e4d359037f23" targetNamespace="http://schemas.microsoft.com/office/2006/metadata/properties" ma:root="true" ma:fieldsID="4130ca97fd1530b2970119b799b071e0" ns2:_="" ns3:_="">
    <xsd:import namespace="97e57212-3e02-407f-8b2d-05f7d7f19b15"/>
    <xsd:import namespace="5857e884-b77a-427d-b38a-e4d359037f23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 ma:readOnly="false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e489f33-7cda-4c40-9ec8-f6744c858df1}" ma:internalName="TaxCatchAll" ma:showField="CatchAllData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e489f33-7cda-4c40-9ec8-f6744c858df1}" ma:internalName="TaxCatchAllLabel" ma:readOnly="true" ma:showField="CatchAllDataLabel" ma:web="ad84b0de-91a1-4042-9547-e1d29c8e2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7e884-b77a-427d-b38a-e4d359037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b06c99b3-cd83-43e5-b4c1-d62f316c1e37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FBA6B2-613A-4B0F-9497-FA657856A83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5857e884-b77a-427d-b38a-e4d359037f23"/>
    <ds:schemaRef ds:uri="97e57212-3e02-407f-8b2d-05f7d7f19b1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6EC615-BD8B-4C8F-BB9B-5CE0390D3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5857e884-b77a-427d-b38a-e4d359037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4A2944-B5D5-4423-91F5-ACDEEBAAE94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27A7CB8-EB91-4283-9509-D8E8FD1CE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PGE_2022</vt:lpstr>
      <vt:lpstr>SCE_2022</vt:lpstr>
      <vt:lpstr>SDGE_2022</vt:lpstr>
      <vt:lpstr>SoCalGas_2022</vt:lpstr>
      <vt:lpstr>Bear Valley_2022</vt:lpstr>
      <vt:lpstr>Liberty_2021-2022</vt:lpstr>
      <vt:lpstr>PacCorp_2022</vt:lpstr>
      <vt:lpstr>SWG_2022</vt:lpstr>
      <vt:lpstr>'Liberty_2021-2022'!Print_Titles</vt:lpstr>
      <vt:lpstr>SoCalGas_2022!Print_Titles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2022-04-19T18:06:09Z</dcterms:created>
  <dcterms:modified xsi:type="dcterms:W3CDTF">2023-10-24T18:35:46Z</dcterms:modified>
  <cp:category/>
  <cp:contentStatus/>
</cp:coreProperties>
</file>